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01.10-04.10" sheetId="1" r:id="rId1"/>
    <sheet name="05.10-11.10" sheetId="2" r:id="rId2"/>
    <sheet name="12.10-18.10" sheetId="3" r:id="rId3"/>
    <sheet name="19.10-25.10" sheetId="4" r:id="rId4"/>
    <sheet name="26.10-31.10" sheetId="5" r:id="rId5"/>
  </sheets>
  <calcPr calcId="124519"/>
</workbook>
</file>

<file path=xl/calcChain.xml><?xml version="1.0" encoding="utf-8"?>
<calcChain xmlns="http://schemas.openxmlformats.org/spreadsheetml/2006/main">
  <c r="I13" i="5"/>
  <c r="I14"/>
  <c r="I15"/>
  <c r="I12"/>
  <c r="I12" i="2"/>
  <c r="I13"/>
  <c r="I14"/>
  <c r="I15"/>
  <c r="I16"/>
  <c r="I17"/>
  <c r="I18"/>
  <c r="I19"/>
  <c r="I20"/>
  <c r="I11"/>
  <c r="G5" i="1"/>
  <c r="I14"/>
  <c r="I15"/>
  <c r="I16"/>
  <c r="I17"/>
  <c r="I18"/>
  <c r="I19"/>
  <c r="I20"/>
  <c r="I21"/>
  <c r="I22"/>
  <c r="I23"/>
  <c r="I24"/>
  <c r="I13"/>
  <c r="I12"/>
  <c r="G7"/>
  <c r="G6"/>
  <c r="G4"/>
  <c r="G3"/>
  <c r="I7" i="5"/>
  <c r="I6"/>
  <c r="I5"/>
  <c r="I4"/>
  <c r="I3"/>
  <c r="J7" i="3"/>
  <c r="J6"/>
  <c r="J5"/>
  <c r="J4"/>
  <c r="J3"/>
  <c r="J7" i="4"/>
  <c r="J6"/>
  <c r="J5"/>
  <c r="J4"/>
  <c r="J3"/>
  <c r="J7" i="2"/>
  <c r="J6"/>
  <c r="J5"/>
  <c r="J4"/>
  <c r="J3"/>
</calcChain>
</file>

<file path=xl/comments1.xml><?xml version="1.0" encoding="utf-8"?>
<comments xmlns="http://schemas.openxmlformats.org/spreadsheetml/2006/main">
  <authors>
    <author>Автор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частицы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частицы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частицы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<sst xmlns="http://schemas.openxmlformats.org/spreadsheetml/2006/main" count="157" uniqueCount="28">
  <si>
    <t>№ поста</t>
  </si>
  <si>
    <t>Пост</t>
  </si>
  <si>
    <t>Всего превышений за неделю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</si>
  <si>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</si>
  <si>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</si>
  <si>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</si>
  <si>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</si>
  <si>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</si>
  <si>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</si>
  <si>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</si>
  <si>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Тимашово</t>
  </si>
  <si>
    <t>Кривское</t>
  </si>
  <si>
    <t>Уваровское</t>
  </si>
  <si>
    <t>Энергетиков</t>
  </si>
  <si>
    <t>Лермонтова</t>
  </si>
  <si>
    <t>№ п/п</t>
  </si>
  <si>
    <t xml:space="preserve">Дата </t>
  </si>
  <si>
    <t>Время превышения</t>
  </si>
  <si>
    <t>Пост наблюдения</t>
  </si>
  <si>
    <t>Вещество</t>
  </si>
  <si>
    <t>Максимальное показание</t>
  </si>
  <si>
    <t>ПДК</t>
  </si>
  <si>
    <t>Превышение</t>
  </si>
  <si>
    <t xml:space="preserve">Начало </t>
  </si>
  <si>
    <t>Конец</t>
  </si>
  <si>
    <t>РМ10</t>
  </si>
  <si>
    <t>За прошедшую неделю с 12.10 по 18.10.20 превышений ПДК загрязняющих веществ не выявлено.</t>
  </si>
  <si>
    <t>За прошедшую неделю с 19.10 по 25.10.20 превышений ПДК загрязняющих веществ не выявлено.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</si>
</sst>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FFFF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2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12" sqref="H12"/>
    </sheetView>
  </sheetViews>
  <sheetFormatPr defaultRowHeight="15.75"/>
  <cols>
    <col min="1" max="1" width="7.140625" style="2" customWidth="1"/>
    <col min="2" max="2" width="13.42578125" style="2" bestFit="1" customWidth="1"/>
    <col min="3" max="6" width="15.7109375" style="2" customWidth="1"/>
    <col min="7" max="7" width="20.85546875" style="2" customWidth="1"/>
    <col min="8" max="8" width="15.28515625" style="2" customWidth="1"/>
    <col min="9" max="10" width="14.140625" style="2" bestFit="1" customWidth="1"/>
    <col min="11" max="16384" width="9.140625" style="2"/>
  </cols>
  <sheetData>
    <row r="1" spans="1:9">
      <c r="A1" s="26" t="s">
        <v>0</v>
      </c>
      <c r="B1" s="28" t="s">
        <v>1</v>
      </c>
      <c r="C1" s="1">
        <v>44105</v>
      </c>
      <c r="D1" s="1">
        <v>44106</v>
      </c>
      <c r="E1" s="1">
        <v>44107</v>
      </c>
      <c r="F1" s="1">
        <v>44108</v>
      </c>
      <c r="G1" s="35" t="s">
        <v>2</v>
      </c>
    </row>
    <row r="2" spans="1:9">
      <c r="A2" s="27"/>
      <c r="B2" s="28"/>
      <c r="C2" s="18" t="s">
        <v>6</v>
      </c>
      <c r="D2" s="18" t="s">
        <v>7</v>
      </c>
      <c r="E2" s="18" t="s">
        <v>8</v>
      </c>
      <c r="F2" s="18" t="s">
        <v>9</v>
      </c>
      <c r="G2" s="35"/>
    </row>
    <row r="3" spans="1:9">
      <c r="A3" s="3">
        <v>4</v>
      </c>
      <c r="B3" s="4" t="s">
        <v>10</v>
      </c>
      <c r="C3" s="5"/>
      <c r="D3" s="5"/>
      <c r="E3" s="5"/>
      <c r="F3" s="5"/>
      <c r="G3" s="17">
        <f>SUM(C3:F3)</f>
        <v>0</v>
      </c>
    </row>
    <row r="4" spans="1:9">
      <c r="A4" s="3">
        <v>5</v>
      </c>
      <c r="B4" s="4" t="s">
        <v>11</v>
      </c>
      <c r="C4" s="5"/>
      <c r="D4" s="5"/>
      <c r="E4" s="5"/>
      <c r="F4" s="5"/>
      <c r="G4" s="17">
        <f>SUM(C4:F4)</f>
        <v>0</v>
      </c>
    </row>
    <row r="5" spans="1:9">
      <c r="A5" s="3">
        <v>6</v>
      </c>
      <c r="B5" s="4" t="s">
        <v>12</v>
      </c>
      <c r="C5" s="11">
        <v>3</v>
      </c>
      <c r="D5" s="11">
        <v>3</v>
      </c>
      <c r="E5" s="11">
        <v>2</v>
      </c>
      <c r="F5" s="11">
        <v>5</v>
      </c>
      <c r="G5" s="17">
        <f>SUM(C5:F5)</f>
        <v>13</v>
      </c>
    </row>
    <row r="6" spans="1:9">
      <c r="A6" s="3">
        <v>14</v>
      </c>
      <c r="B6" s="4" t="s">
        <v>13</v>
      </c>
      <c r="C6" s="5"/>
      <c r="D6" s="5"/>
      <c r="E6" s="5"/>
      <c r="F6" s="5"/>
      <c r="G6" s="17">
        <f>SUM(C6:F6)</f>
        <v>0</v>
      </c>
    </row>
    <row r="7" spans="1:9">
      <c r="A7" s="3">
        <v>15</v>
      </c>
      <c r="B7" s="4" t="s">
        <v>14</v>
      </c>
      <c r="C7" s="5"/>
      <c r="D7" s="5"/>
      <c r="E7" s="5"/>
      <c r="F7" s="5"/>
      <c r="G7" s="17">
        <f>SUM(C7:F7)</f>
        <v>0</v>
      </c>
    </row>
    <row r="10" spans="1:9">
      <c r="A10" s="29" t="s">
        <v>15</v>
      </c>
      <c r="B10" s="29" t="s">
        <v>16</v>
      </c>
      <c r="C10" s="31" t="s">
        <v>17</v>
      </c>
      <c r="D10" s="32"/>
      <c r="E10" s="33" t="s">
        <v>18</v>
      </c>
      <c r="F10" s="25" t="s">
        <v>19</v>
      </c>
      <c r="G10" s="34" t="s">
        <v>20</v>
      </c>
      <c r="H10" s="25" t="s">
        <v>21</v>
      </c>
      <c r="I10" s="25" t="s">
        <v>22</v>
      </c>
    </row>
    <row r="11" spans="1:9">
      <c r="A11" s="30"/>
      <c r="B11" s="30"/>
      <c r="C11" s="17" t="s">
        <v>23</v>
      </c>
      <c r="D11" s="17" t="s">
        <v>24</v>
      </c>
      <c r="E11" s="33"/>
      <c r="F11" s="25"/>
      <c r="G11" s="34"/>
      <c r="H11" s="25"/>
      <c r="I11" s="25"/>
    </row>
    <row r="12" spans="1:9">
      <c r="A12" s="17">
        <v>1</v>
      </c>
      <c r="B12" s="6">
        <v>44105</v>
      </c>
      <c r="C12" s="7">
        <v>0.47222222222222227</v>
      </c>
      <c r="D12" s="7">
        <v>0.47222222222222227</v>
      </c>
      <c r="E12" s="19" t="s">
        <v>12</v>
      </c>
      <c r="F12" s="17" t="s">
        <v>25</v>
      </c>
      <c r="G12" s="19">
        <v>305</v>
      </c>
      <c r="H12" s="17">
        <v>300</v>
      </c>
      <c r="I12" s="8">
        <f>G12/H12</f>
        <v>1.0166666666666666</v>
      </c>
    </row>
    <row r="13" spans="1:9">
      <c r="A13" s="17">
        <v>2</v>
      </c>
      <c r="B13" s="6">
        <v>44105</v>
      </c>
      <c r="C13" s="7">
        <v>0.52777777777777779</v>
      </c>
      <c r="D13" s="7">
        <v>0.52777777777777779</v>
      </c>
      <c r="E13" s="19" t="s">
        <v>12</v>
      </c>
      <c r="F13" s="17" t="s">
        <v>25</v>
      </c>
      <c r="G13" s="19">
        <v>398</v>
      </c>
      <c r="H13" s="17">
        <v>300</v>
      </c>
      <c r="I13" s="8">
        <f t="shared" ref="I13" si="0">G13/H13</f>
        <v>1.3266666666666667</v>
      </c>
    </row>
    <row r="14" spans="1:9">
      <c r="A14" s="17">
        <v>3</v>
      </c>
      <c r="B14" s="6">
        <v>44105</v>
      </c>
      <c r="C14" s="7">
        <v>0.625</v>
      </c>
      <c r="D14" s="7">
        <v>0.625</v>
      </c>
      <c r="E14" s="19" t="s">
        <v>12</v>
      </c>
      <c r="F14" s="17" t="s">
        <v>25</v>
      </c>
      <c r="G14" s="19">
        <v>387</v>
      </c>
      <c r="H14" s="17">
        <v>300</v>
      </c>
      <c r="I14" s="8">
        <f t="shared" ref="I14:I24" si="1">G14/H14</f>
        <v>1.29</v>
      </c>
    </row>
    <row r="15" spans="1:9">
      <c r="A15" s="17">
        <v>4</v>
      </c>
      <c r="B15" s="6">
        <v>44106</v>
      </c>
      <c r="C15" s="7">
        <v>0.51388888888888895</v>
      </c>
      <c r="D15" s="7">
        <v>0.52777777777777779</v>
      </c>
      <c r="E15" s="19" t="s">
        <v>12</v>
      </c>
      <c r="F15" s="17" t="s">
        <v>25</v>
      </c>
      <c r="G15" s="19">
        <v>437</v>
      </c>
      <c r="H15" s="17">
        <v>300</v>
      </c>
      <c r="I15" s="8">
        <f t="shared" si="1"/>
        <v>1.4566666666666668</v>
      </c>
    </row>
    <row r="16" spans="1:9">
      <c r="A16" s="17">
        <v>5</v>
      </c>
      <c r="B16" s="6">
        <v>44106</v>
      </c>
      <c r="C16" s="7">
        <v>0.625</v>
      </c>
      <c r="D16" s="7">
        <v>0.625</v>
      </c>
      <c r="E16" s="19" t="s">
        <v>12</v>
      </c>
      <c r="F16" s="17" t="s">
        <v>25</v>
      </c>
      <c r="G16" s="19">
        <v>728</v>
      </c>
      <c r="H16" s="17">
        <v>300</v>
      </c>
      <c r="I16" s="8">
        <f t="shared" si="1"/>
        <v>2.4266666666666667</v>
      </c>
    </row>
    <row r="17" spans="1:9">
      <c r="A17" s="17">
        <v>6</v>
      </c>
      <c r="B17" s="6">
        <v>44106</v>
      </c>
      <c r="C17" s="7">
        <v>0.73611111111111116</v>
      </c>
      <c r="D17" s="7">
        <v>0.75</v>
      </c>
      <c r="E17" s="19" t="s">
        <v>12</v>
      </c>
      <c r="F17" s="17" t="s">
        <v>25</v>
      </c>
      <c r="G17" s="19">
        <v>935</v>
      </c>
      <c r="H17" s="17">
        <v>300</v>
      </c>
      <c r="I17" s="8">
        <f t="shared" si="1"/>
        <v>3.1166666666666667</v>
      </c>
    </row>
    <row r="18" spans="1:9">
      <c r="A18" s="17">
        <v>7</v>
      </c>
      <c r="B18" s="6">
        <v>44107</v>
      </c>
      <c r="C18" s="7">
        <v>0.55555555555555558</v>
      </c>
      <c r="D18" s="7">
        <v>0.55555555555555558</v>
      </c>
      <c r="E18" s="19" t="s">
        <v>12</v>
      </c>
      <c r="F18" s="17" t="s">
        <v>25</v>
      </c>
      <c r="G18" s="19">
        <v>400</v>
      </c>
      <c r="H18" s="17">
        <v>300</v>
      </c>
      <c r="I18" s="8">
        <f t="shared" si="1"/>
        <v>1.3333333333333333</v>
      </c>
    </row>
    <row r="19" spans="1:9">
      <c r="A19" s="17">
        <v>8</v>
      </c>
      <c r="B19" s="6">
        <v>44107</v>
      </c>
      <c r="C19" s="7">
        <v>0.625</v>
      </c>
      <c r="D19" s="7">
        <v>0.65277777777777779</v>
      </c>
      <c r="E19" s="19" t="s">
        <v>12</v>
      </c>
      <c r="F19" s="17" t="s">
        <v>25</v>
      </c>
      <c r="G19" s="19">
        <v>701</v>
      </c>
      <c r="H19" s="17">
        <v>300</v>
      </c>
      <c r="I19" s="8">
        <f t="shared" si="1"/>
        <v>2.3366666666666664</v>
      </c>
    </row>
    <row r="20" spans="1:9">
      <c r="A20" s="17">
        <v>9</v>
      </c>
      <c r="B20" s="6">
        <v>44108</v>
      </c>
      <c r="C20" s="7">
        <v>0.5</v>
      </c>
      <c r="D20" s="7">
        <v>0.5</v>
      </c>
      <c r="E20" s="19" t="s">
        <v>12</v>
      </c>
      <c r="F20" s="17" t="s">
        <v>25</v>
      </c>
      <c r="G20" s="19">
        <v>629</v>
      </c>
      <c r="H20" s="17">
        <v>300</v>
      </c>
      <c r="I20" s="8">
        <f t="shared" si="1"/>
        <v>2.0966666666666667</v>
      </c>
    </row>
    <row r="21" spans="1:9">
      <c r="A21" s="17">
        <v>10</v>
      </c>
      <c r="B21" s="6">
        <v>44108</v>
      </c>
      <c r="C21" s="7">
        <v>0.55555555555555558</v>
      </c>
      <c r="D21" s="7">
        <v>0.58333333333333337</v>
      </c>
      <c r="E21" s="19" t="s">
        <v>12</v>
      </c>
      <c r="F21" s="17" t="s">
        <v>25</v>
      </c>
      <c r="G21" s="19">
        <v>1547</v>
      </c>
      <c r="H21" s="17">
        <v>300</v>
      </c>
      <c r="I21" s="8">
        <f t="shared" si="1"/>
        <v>5.1566666666666663</v>
      </c>
    </row>
    <row r="22" spans="1:9">
      <c r="A22" s="17">
        <v>11</v>
      </c>
      <c r="B22" s="6">
        <v>44108</v>
      </c>
      <c r="C22" s="7">
        <v>0.66666666666666663</v>
      </c>
      <c r="D22" s="7">
        <v>0.66666666666666663</v>
      </c>
      <c r="E22" s="19" t="s">
        <v>12</v>
      </c>
      <c r="F22" s="17" t="s">
        <v>25</v>
      </c>
      <c r="G22" s="19">
        <v>799</v>
      </c>
      <c r="H22" s="17">
        <v>300</v>
      </c>
      <c r="I22" s="8">
        <f t="shared" si="1"/>
        <v>2.6633333333333336</v>
      </c>
    </row>
    <row r="23" spans="1:9">
      <c r="A23" s="17">
        <v>12</v>
      </c>
      <c r="B23" s="6">
        <v>44108</v>
      </c>
      <c r="C23" s="7">
        <v>0.70833333333333337</v>
      </c>
      <c r="D23" s="7">
        <v>0.70833333333333337</v>
      </c>
      <c r="E23" s="19" t="s">
        <v>12</v>
      </c>
      <c r="F23" s="17" t="s">
        <v>25</v>
      </c>
      <c r="G23" s="19">
        <v>1279</v>
      </c>
      <c r="H23" s="17">
        <v>300</v>
      </c>
      <c r="I23" s="8">
        <f t="shared" si="1"/>
        <v>4.2633333333333336</v>
      </c>
    </row>
    <row r="24" spans="1:9">
      <c r="A24" s="17">
        <v>13</v>
      </c>
      <c r="B24" s="6">
        <v>44108</v>
      </c>
      <c r="C24" s="7">
        <v>0.73611111111111116</v>
      </c>
      <c r="D24" s="7">
        <v>0.79166666666666663</v>
      </c>
      <c r="E24" s="19" t="s">
        <v>12</v>
      </c>
      <c r="F24" s="17" t="s">
        <v>25</v>
      </c>
      <c r="G24" s="19">
        <v>592</v>
      </c>
      <c r="H24" s="17">
        <v>300</v>
      </c>
      <c r="I24" s="8">
        <f t="shared" si="1"/>
        <v>1.9733333333333334</v>
      </c>
    </row>
  </sheetData>
  <mergeCells count="11">
    <mergeCell ref="I10:I11"/>
    <mergeCell ref="A1:A2"/>
    <mergeCell ref="B1:B2"/>
    <mergeCell ref="A10:A11"/>
    <mergeCell ref="B10:B11"/>
    <mergeCell ref="C10:D10"/>
    <mergeCell ref="E10:E11"/>
    <mergeCell ref="F10:F11"/>
    <mergeCell ref="G10:G11"/>
    <mergeCell ref="H10:H11"/>
    <mergeCell ref="G1:G2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11" sqref="F11"/>
    </sheetView>
  </sheetViews>
  <sheetFormatPr defaultRowHeight="15.75"/>
  <cols>
    <col min="1" max="1" width="7.140625" style="2" customWidth="1"/>
    <col min="2" max="2" width="13.42578125" style="2" bestFit="1" customWidth="1"/>
    <col min="3" max="9" width="15.7109375" style="2" customWidth="1"/>
    <col min="10" max="10" width="20.85546875" style="2" customWidth="1"/>
    <col min="11" max="16384" width="9.140625" style="2"/>
  </cols>
  <sheetData>
    <row r="1" spans="1:10">
      <c r="A1" s="26" t="s">
        <v>0</v>
      </c>
      <c r="B1" s="28" t="s">
        <v>1</v>
      </c>
      <c r="C1" s="1">
        <v>44109</v>
      </c>
      <c r="D1" s="1">
        <v>44110</v>
      </c>
      <c r="E1" s="1">
        <v>44111</v>
      </c>
      <c r="F1" s="1">
        <v>44112</v>
      </c>
      <c r="G1" s="1">
        <v>44113</v>
      </c>
      <c r="H1" s="1">
        <v>44114</v>
      </c>
      <c r="I1" s="1">
        <v>44115</v>
      </c>
      <c r="J1" s="35" t="s">
        <v>2</v>
      </c>
    </row>
    <row r="2" spans="1:10">
      <c r="A2" s="27"/>
      <c r="B2" s="28"/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35"/>
    </row>
    <row r="3" spans="1:10">
      <c r="A3" s="3">
        <v>4</v>
      </c>
      <c r="B3" s="4" t="s">
        <v>10</v>
      </c>
      <c r="C3" s="5"/>
      <c r="D3" s="5"/>
      <c r="E3" s="5"/>
      <c r="F3" s="5"/>
      <c r="G3" s="5"/>
      <c r="H3" s="5"/>
      <c r="I3" s="5"/>
      <c r="J3" s="9">
        <f>SUM(C3:I3)</f>
        <v>0</v>
      </c>
    </row>
    <row r="4" spans="1:10">
      <c r="A4" s="3">
        <v>5</v>
      </c>
      <c r="B4" s="4" t="s">
        <v>11</v>
      </c>
      <c r="C4" s="5"/>
      <c r="D4" s="5"/>
      <c r="E4" s="5"/>
      <c r="F4" s="5"/>
      <c r="G4" s="5"/>
      <c r="H4" s="5"/>
      <c r="I4" s="5"/>
      <c r="J4" s="9">
        <f t="shared" ref="J4:J7" si="0">SUM(C4:I4)</f>
        <v>0</v>
      </c>
    </row>
    <row r="5" spans="1:10">
      <c r="A5" s="3">
        <v>6</v>
      </c>
      <c r="B5" s="4" t="s">
        <v>12</v>
      </c>
      <c r="C5" s="11">
        <v>2</v>
      </c>
      <c r="D5" s="11">
        <v>3</v>
      </c>
      <c r="E5" s="11">
        <v>4</v>
      </c>
      <c r="F5" s="5"/>
      <c r="G5" s="5"/>
      <c r="H5" s="5"/>
      <c r="I5" s="11">
        <v>1</v>
      </c>
      <c r="J5" s="9">
        <f t="shared" si="0"/>
        <v>10</v>
      </c>
    </row>
    <row r="6" spans="1:10">
      <c r="A6" s="3">
        <v>14</v>
      </c>
      <c r="B6" s="4" t="s">
        <v>13</v>
      </c>
      <c r="C6" s="5"/>
      <c r="D6" s="5"/>
      <c r="E6" s="5"/>
      <c r="F6" s="5"/>
      <c r="G6" s="5"/>
      <c r="H6" s="5"/>
      <c r="I6" s="5"/>
      <c r="J6" s="9">
        <f t="shared" si="0"/>
        <v>0</v>
      </c>
    </row>
    <row r="7" spans="1:10">
      <c r="A7" s="3">
        <v>15</v>
      </c>
      <c r="B7" s="4" t="s">
        <v>14</v>
      </c>
      <c r="C7" s="5"/>
      <c r="D7" s="5"/>
      <c r="E7" s="5"/>
      <c r="F7" s="5"/>
      <c r="G7" s="5"/>
      <c r="H7" s="5"/>
      <c r="I7" s="5"/>
      <c r="J7" s="9">
        <f t="shared" si="0"/>
        <v>0</v>
      </c>
    </row>
    <row r="9" spans="1:10">
      <c r="A9" s="25" t="s">
        <v>15</v>
      </c>
      <c r="B9" s="25" t="s">
        <v>16</v>
      </c>
      <c r="C9" s="25" t="s">
        <v>17</v>
      </c>
      <c r="D9" s="25"/>
      <c r="E9" s="33" t="s">
        <v>18</v>
      </c>
      <c r="F9" s="25" t="s">
        <v>19</v>
      </c>
      <c r="G9" s="34" t="s">
        <v>20</v>
      </c>
      <c r="H9" s="25" t="s">
        <v>21</v>
      </c>
      <c r="I9" s="25" t="s">
        <v>22</v>
      </c>
    </row>
    <row r="10" spans="1:10">
      <c r="A10" s="25"/>
      <c r="B10" s="25"/>
      <c r="C10" s="9" t="s">
        <v>23</v>
      </c>
      <c r="D10" s="9" t="s">
        <v>24</v>
      </c>
      <c r="E10" s="33"/>
      <c r="F10" s="25"/>
      <c r="G10" s="34"/>
      <c r="H10" s="25"/>
      <c r="I10" s="25"/>
    </row>
    <row r="11" spans="1:10">
      <c r="A11" s="20">
        <v>1</v>
      </c>
      <c r="B11" s="6">
        <v>44109</v>
      </c>
      <c r="C11" s="7">
        <v>0.40277777777777773</v>
      </c>
      <c r="D11" s="7">
        <v>0.40277777777777773</v>
      </c>
      <c r="E11" s="21" t="s">
        <v>12</v>
      </c>
      <c r="F11" s="20" t="s">
        <v>25</v>
      </c>
      <c r="G11" s="21">
        <v>337</v>
      </c>
      <c r="H11" s="20">
        <v>300</v>
      </c>
      <c r="I11" s="8">
        <f>G11/H11</f>
        <v>1.1233333333333333</v>
      </c>
    </row>
    <row r="12" spans="1:10">
      <c r="A12" s="20">
        <v>2</v>
      </c>
      <c r="B12" s="6">
        <v>44109</v>
      </c>
      <c r="C12" s="7">
        <v>0.79166666666666663</v>
      </c>
      <c r="D12" s="7">
        <v>0.80555555555555547</v>
      </c>
      <c r="E12" s="21" t="s">
        <v>12</v>
      </c>
      <c r="F12" s="20" t="s">
        <v>25</v>
      </c>
      <c r="G12" s="21">
        <v>524</v>
      </c>
      <c r="H12" s="20">
        <v>300</v>
      </c>
      <c r="I12" s="8">
        <f t="shared" ref="I12:I20" si="1">G12/H12</f>
        <v>1.7466666666666666</v>
      </c>
    </row>
    <row r="13" spans="1:10">
      <c r="A13" s="20">
        <v>3</v>
      </c>
      <c r="B13" s="6">
        <v>44110</v>
      </c>
      <c r="C13" s="7">
        <v>0.625</v>
      </c>
      <c r="D13" s="7">
        <v>0.625</v>
      </c>
      <c r="E13" s="21" t="s">
        <v>12</v>
      </c>
      <c r="F13" s="20" t="s">
        <v>25</v>
      </c>
      <c r="G13" s="21">
        <v>380</v>
      </c>
      <c r="H13" s="20">
        <v>300</v>
      </c>
      <c r="I13" s="8">
        <f t="shared" si="1"/>
        <v>1.2666666666666666</v>
      </c>
    </row>
    <row r="14" spans="1:10">
      <c r="A14" s="20">
        <v>4</v>
      </c>
      <c r="B14" s="6">
        <v>44110</v>
      </c>
      <c r="C14" s="7">
        <v>0.75</v>
      </c>
      <c r="D14" s="7">
        <v>0.75</v>
      </c>
      <c r="E14" s="21" t="s">
        <v>12</v>
      </c>
      <c r="F14" s="20" t="s">
        <v>25</v>
      </c>
      <c r="G14" s="21">
        <v>410</v>
      </c>
      <c r="H14" s="20">
        <v>300</v>
      </c>
      <c r="I14" s="8">
        <f t="shared" si="1"/>
        <v>1.3666666666666667</v>
      </c>
    </row>
    <row r="15" spans="1:10">
      <c r="A15" s="20">
        <v>5</v>
      </c>
      <c r="B15" s="6">
        <v>44110</v>
      </c>
      <c r="C15" s="7">
        <v>0.84722222222222221</v>
      </c>
      <c r="D15" s="7">
        <v>0.84722222222222221</v>
      </c>
      <c r="E15" s="21" t="s">
        <v>12</v>
      </c>
      <c r="F15" s="20" t="s">
        <v>25</v>
      </c>
      <c r="G15" s="21">
        <v>378</v>
      </c>
      <c r="H15" s="20">
        <v>300</v>
      </c>
      <c r="I15" s="8">
        <f t="shared" si="1"/>
        <v>1.26</v>
      </c>
    </row>
    <row r="16" spans="1:10">
      <c r="A16" s="20">
        <v>6</v>
      </c>
      <c r="B16" s="6">
        <v>44111</v>
      </c>
      <c r="C16" s="7">
        <v>0.375</v>
      </c>
      <c r="D16" s="7">
        <v>0.375</v>
      </c>
      <c r="E16" s="21" t="s">
        <v>12</v>
      </c>
      <c r="F16" s="20" t="s">
        <v>25</v>
      </c>
      <c r="G16" s="20">
        <v>749</v>
      </c>
      <c r="H16" s="20">
        <v>300</v>
      </c>
      <c r="I16" s="8">
        <f t="shared" si="1"/>
        <v>2.4966666666666666</v>
      </c>
    </row>
    <row r="17" spans="1:9">
      <c r="A17" s="20">
        <v>7</v>
      </c>
      <c r="B17" s="6">
        <v>44111</v>
      </c>
      <c r="C17" s="7">
        <v>0.40277777777777773</v>
      </c>
      <c r="D17" s="7">
        <v>0.40277777777777773</v>
      </c>
      <c r="E17" s="21" t="s">
        <v>12</v>
      </c>
      <c r="F17" s="20" t="s">
        <v>25</v>
      </c>
      <c r="G17" s="20">
        <v>375</v>
      </c>
      <c r="H17" s="20">
        <v>300</v>
      </c>
      <c r="I17" s="8">
        <f t="shared" si="1"/>
        <v>1.25</v>
      </c>
    </row>
    <row r="18" spans="1:9">
      <c r="A18" s="20">
        <v>8</v>
      </c>
      <c r="B18" s="6">
        <v>44111</v>
      </c>
      <c r="C18" s="7">
        <v>0.5</v>
      </c>
      <c r="D18" s="7">
        <v>0.5</v>
      </c>
      <c r="E18" s="21" t="s">
        <v>12</v>
      </c>
      <c r="F18" s="20" t="s">
        <v>25</v>
      </c>
      <c r="G18" s="20">
        <v>1158</v>
      </c>
      <c r="H18" s="20">
        <v>300</v>
      </c>
      <c r="I18" s="8">
        <f t="shared" si="1"/>
        <v>3.86</v>
      </c>
    </row>
    <row r="19" spans="1:9">
      <c r="A19" s="20">
        <v>9</v>
      </c>
      <c r="B19" s="6">
        <v>44111</v>
      </c>
      <c r="C19" s="7">
        <v>0.54166666666666663</v>
      </c>
      <c r="D19" s="7">
        <v>0.54166666666666663</v>
      </c>
      <c r="E19" s="21" t="s">
        <v>12</v>
      </c>
      <c r="F19" s="20" t="s">
        <v>25</v>
      </c>
      <c r="G19" s="20">
        <v>456</v>
      </c>
      <c r="H19" s="20">
        <v>300</v>
      </c>
      <c r="I19" s="8">
        <f t="shared" si="1"/>
        <v>1.52</v>
      </c>
    </row>
    <row r="20" spans="1:9">
      <c r="A20" s="20">
        <v>10</v>
      </c>
      <c r="B20" s="6">
        <v>44115</v>
      </c>
      <c r="C20" s="7">
        <v>0.25</v>
      </c>
      <c r="D20" s="7">
        <v>0.25</v>
      </c>
      <c r="E20" s="21" t="s">
        <v>12</v>
      </c>
      <c r="F20" s="20" t="s">
        <v>25</v>
      </c>
      <c r="G20" s="20">
        <v>358</v>
      </c>
      <c r="H20" s="20">
        <v>300</v>
      </c>
      <c r="I20" s="8">
        <f t="shared" si="1"/>
        <v>1.1933333333333334</v>
      </c>
    </row>
  </sheetData>
  <mergeCells count="11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A8" sqref="A8:J13"/>
    </sheetView>
  </sheetViews>
  <sheetFormatPr defaultRowHeight="15.75"/>
  <cols>
    <col min="1" max="1" width="7.140625" style="2" customWidth="1"/>
    <col min="2" max="2" width="13.42578125" style="2" bestFit="1" customWidth="1"/>
    <col min="3" max="9" width="15.7109375" style="2" customWidth="1"/>
    <col min="10" max="10" width="20.85546875" style="2" customWidth="1"/>
    <col min="11" max="16384" width="9.140625" style="2"/>
  </cols>
  <sheetData>
    <row r="1" spans="1:10">
      <c r="A1" s="26" t="s">
        <v>0</v>
      </c>
      <c r="B1" s="28" t="s">
        <v>1</v>
      </c>
      <c r="C1" s="1">
        <v>44116</v>
      </c>
      <c r="D1" s="1">
        <v>44117</v>
      </c>
      <c r="E1" s="1">
        <v>44118</v>
      </c>
      <c r="F1" s="1">
        <v>44119</v>
      </c>
      <c r="G1" s="1">
        <v>44120</v>
      </c>
      <c r="H1" s="1">
        <v>44121</v>
      </c>
      <c r="I1" s="1">
        <v>44122</v>
      </c>
      <c r="J1" s="35" t="s">
        <v>2</v>
      </c>
    </row>
    <row r="2" spans="1:10">
      <c r="A2" s="27"/>
      <c r="B2" s="28"/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35"/>
    </row>
    <row r="3" spans="1:10">
      <c r="A3" s="3">
        <v>4</v>
      </c>
      <c r="B3" s="4" t="s">
        <v>10</v>
      </c>
      <c r="C3" s="5"/>
      <c r="D3" s="5"/>
      <c r="E3" s="5"/>
      <c r="F3" s="5"/>
      <c r="G3" s="5"/>
      <c r="H3" s="5"/>
      <c r="I3" s="5"/>
      <c r="J3" s="12">
        <f>SUM(C3:I3)</f>
        <v>0</v>
      </c>
    </row>
    <row r="4" spans="1:10">
      <c r="A4" s="3">
        <v>5</v>
      </c>
      <c r="B4" s="4" t="s">
        <v>11</v>
      </c>
      <c r="C4" s="5"/>
      <c r="D4" s="5"/>
      <c r="E4" s="5"/>
      <c r="F4" s="5"/>
      <c r="G4" s="5"/>
      <c r="H4" s="5"/>
      <c r="I4" s="5"/>
      <c r="J4" s="12">
        <f t="shared" ref="J4:J7" si="0">SUM(C4:I4)</f>
        <v>0</v>
      </c>
    </row>
    <row r="5" spans="1:10">
      <c r="A5" s="3">
        <v>6</v>
      </c>
      <c r="B5" s="4" t="s">
        <v>12</v>
      </c>
      <c r="C5" s="5"/>
      <c r="D5" s="5"/>
      <c r="E5" s="5"/>
      <c r="F5" s="5"/>
      <c r="G5" s="5"/>
      <c r="H5" s="5"/>
      <c r="I5" s="5"/>
      <c r="J5" s="12">
        <f t="shared" si="0"/>
        <v>0</v>
      </c>
    </row>
    <row r="6" spans="1:10">
      <c r="A6" s="3">
        <v>14</v>
      </c>
      <c r="B6" s="4" t="s">
        <v>13</v>
      </c>
      <c r="C6" s="5"/>
      <c r="D6" s="5"/>
      <c r="E6" s="5"/>
      <c r="F6" s="5"/>
      <c r="G6" s="5"/>
      <c r="H6" s="5"/>
      <c r="I6" s="5"/>
      <c r="J6" s="12">
        <f t="shared" si="0"/>
        <v>0</v>
      </c>
    </row>
    <row r="7" spans="1:10">
      <c r="A7" s="3">
        <v>15</v>
      </c>
      <c r="B7" s="4" t="s">
        <v>14</v>
      </c>
      <c r="C7" s="5"/>
      <c r="D7" s="5"/>
      <c r="E7" s="5"/>
      <c r="F7" s="5"/>
      <c r="G7" s="5"/>
      <c r="H7" s="5"/>
      <c r="I7" s="5"/>
      <c r="J7" s="12">
        <f t="shared" si="0"/>
        <v>0</v>
      </c>
    </row>
    <row r="9" spans="1:10">
      <c r="A9" s="36" t="s">
        <v>26</v>
      </c>
      <c r="B9" s="36"/>
      <c r="C9" s="36"/>
      <c r="D9" s="36"/>
      <c r="E9" s="36"/>
      <c r="F9" s="36"/>
      <c r="G9" s="36"/>
      <c r="H9" s="36"/>
      <c r="I9" s="36"/>
      <c r="J9" s="36"/>
    </row>
  </sheetData>
  <mergeCells count="4">
    <mergeCell ref="A9:J9"/>
    <mergeCell ref="A1:A2"/>
    <mergeCell ref="B1:B2"/>
    <mergeCell ref="J1:J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F14" sqref="F14"/>
    </sheetView>
  </sheetViews>
  <sheetFormatPr defaultRowHeight="15.75"/>
  <cols>
    <col min="1" max="1" width="7.140625" style="2" customWidth="1"/>
    <col min="2" max="2" width="13.42578125" style="2" bestFit="1" customWidth="1"/>
    <col min="3" max="9" width="15.7109375" style="2" customWidth="1"/>
    <col min="10" max="10" width="20.85546875" style="2" customWidth="1"/>
    <col min="11" max="16384" width="9.140625" style="2"/>
  </cols>
  <sheetData>
    <row r="1" spans="1:10">
      <c r="A1" s="26" t="s">
        <v>0</v>
      </c>
      <c r="B1" s="28" t="s">
        <v>1</v>
      </c>
      <c r="C1" s="1">
        <v>44123</v>
      </c>
      <c r="D1" s="1">
        <v>44124</v>
      </c>
      <c r="E1" s="1">
        <v>44125</v>
      </c>
      <c r="F1" s="1">
        <v>44126</v>
      </c>
      <c r="G1" s="1">
        <v>44127</v>
      </c>
      <c r="H1" s="1">
        <v>44128</v>
      </c>
      <c r="I1" s="1">
        <v>44129</v>
      </c>
      <c r="J1" s="35" t="s">
        <v>2</v>
      </c>
    </row>
    <row r="2" spans="1:10">
      <c r="A2" s="27"/>
      <c r="B2" s="28"/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35"/>
    </row>
    <row r="3" spans="1:10">
      <c r="A3" s="3">
        <v>4</v>
      </c>
      <c r="B3" s="4" t="s">
        <v>10</v>
      </c>
      <c r="C3" s="5"/>
      <c r="D3" s="5"/>
      <c r="E3" s="5"/>
      <c r="F3" s="5"/>
      <c r="G3" s="5"/>
      <c r="H3" s="5"/>
      <c r="I3" s="5"/>
      <c r="J3" s="12">
        <f>SUM(C3:I3)</f>
        <v>0</v>
      </c>
    </row>
    <row r="4" spans="1:10">
      <c r="A4" s="3">
        <v>5</v>
      </c>
      <c r="B4" s="4" t="s">
        <v>11</v>
      </c>
      <c r="C4" s="5"/>
      <c r="D4" s="5"/>
      <c r="E4" s="5"/>
      <c r="F4" s="5"/>
      <c r="G4" s="5"/>
      <c r="H4" s="5"/>
      <c r="I4" s="5"/>
      <c r="J4" s="12">
        <f t="shared" ref="J4:J7" si="0">SUM(C4:I4)</f>
        <v>0</v>
      </c>
    </row>
    <row r="5" spans="1:10">
      <c r="A5" s="3">
        <v>6</v>
      </c>
      <c r="B5" s="4" t="s">
        <v>12</v>
      </c>
      <c r="C5" s="5"/>
      <c r="D5" s="5"/>
      <c r="E5" s="5"/>
      <c r="F5" s="5"/>
      <c r="G5" s="5"/>
      <c r="H5" s="5"/>
      <c r="I5" s="5"/>
      <c r="J5" s="12">
        <f t="shared" si="0"/>
        <v>0</v>
      </c>
    </row>
    <row r="6" spans="1:10">
      <c r="A6" s="3">
        <v>14</v>
      </c>
      <c r="B6" s="4" t="s">
        <v>13</v>
      </c>
      <c r="C6" s="5"/>
      <c r="D6" s="5"/>
      <c r="E6" s="5"/>
      <c r="F6" s="5"/>
      <c r="G6" s="5"/>
      <c r="H6" s="5"/>
      <c r="I6" s="5"/>
      <c r="J6" s="12">
        <f t="shared" si="0"/>
        <v>0</v>
      </c>
    </row>
    <row r="7" spans="1:10">
      <c r="A7" s="3">
        <v>15</v>
      </c>
      <c r="B7" s="4" t="s">
        <v>14</v>
      </c>
      <c r="C7" s="5"/>
      <c r="D7" s="5"/>
      <c r="E7" s="5"/>
      <c r="F7" s="5"/>
      <c r="G7" s="5"/>
      <c r="H7" s="5"/>
      <c r="I7" s="5"/>
      <c r="J7" s="12">
        <f t="shared" si="0"/>
        <v>0</v>
      </c>
    </row>
    <row r="8" spans="1:10">
      <c r="A8" s="22"/>
      <c r="B8" s="22"/>
      <c r="C8" s="22"/>
      <c r="D8" s="22"/>
      <c r="E8" s="22"/>
      <c r="F8" s="22"/>
      <c r="G8" s="22"/>
      <c r="H8" s="22"/>
      <c r="I8" s="22"/>
      <c r="J8" s="22"/>
    </row>
    <row r="9" spans="1:10" ht="15.75" customHeight="1">
      <c r="A9" s="36" t="s">
        <v>27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0">
      <c r="A13" s="22"/>
      <c r="B13" s="22"/>
      <c r="C13" s="22"/>
      <c r="D13" s="22"/>
      <c r="E13" s="22"/>
      <c r="F13" s="22"/>
      <c r="G13" s="22"/>
      <c r="H13" s="22"/>
      <c r="I13" s="22"/>
      <c r="J13" s="22"/>
    </row>
  </sheetData>
  <mergeCells count="4">
    <mergeCell ref="A1:A2"/>
    <mergeCell ref="B1:B2"/>
    <mergeCell ref="J1:J2"/>
    <mergeCell ref="A9:J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F25" sqref="F25"/>
    </sheetView>
  </sheetViews>
  <sheetFormatPr defaultRowHeight="15.75"/>
  <cols>
    <col min="1" max="1" width="7.140625" style="2" customWidth="1"/>
    <col min="2" max="2" width="13.42578125" style="2" bestFit="1" customWidth="1"/>
    <col min="3" max="8" width="15.7109375" style="2" customWidth="1"/>
    <col min="9" max="9" width="20.85546875" style="2" customWidth="1"/>
    <col min="10" max="10" width="15.28515625" style="2" customWidth="1"/>
    <col min="11" max="12" width="14.140625" style="2" bestFit="1" customWidth="1"/>
    <col min="13" max="16384" width="9.140625" style="2"/>
  </cols>
  <sheetData>
    <row r="1" spans="1:9">
      <c r="A1" s="26" t="s">
        <v>0</v>
      </c>
      <c r="B1" s="28" t="s">
        <v>1</v>
      </c>
      <c r="C1" s="1">
        <v>44130</v>
      </c>
      <c r="D1" s="1">
        <v>44131</v>
      </c>
      <c r="E1" s="1">
        <v>44132</v>
      </c>
      <c r="F1" s="1">
        <v>44133</v>
      </c>
      <c r="G1" s="1">
        <v>44134</v>
      </c>
      <c r="H1" s="1">
        <v>44135</v>
      </c>
      <c r="I1" s="35" t="s">
        <v>2</v>
      </c>
    </row>
    <row r="2" spans="1:9">
      <c r="A2" s="27"/>
      <c r="B2" s="28"/>
      <c r="C2" s="15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35"/>
    </row>
    <row r="3" spans="1:9">
      <c r="A3" s="3">
        <v>4</v>
      </c>
      <c r="B3" s="4" t="s">
        <v>10</v>
      </c>
      <c r="C3" s="5"/>
      <c r="D3" s="5"/>
      <c r="E3" s="5"/>
      <c r="F3" s="5"/>
      <c r="G3" s="5"/>
      <c r="H3" s="5"/>
      <c r="I3" s="14">
        <f>SUM(C3:H3)</f>
        <v>0</v>
      </c>
    </row>
    <row r="4" spans="1:9">
      <c r="A4" s="3">
        <v>5</v>
      </c>
      <c r="B4" s="4" t="s">
        <v>11</v>
      </c>
      <c r="C4" s="5"/>
      <c r="D4" s="5"/>
      <c r="E4" s="5"/>
      <c r="F4" s="5"/>
      <c r="G4" s="5"/>
      <c r="H4" s="5"/>
      <c r="I4" s="14">
        <f>SUM(C4:H4)</f>
        <v>0</v>
      </c>
    </row>
    <row r="5" spans="1:9">
      <c r="A5" s="3">
        <v>6</v>
      </c>
      <c r="B5" s="4" t="s">
        <v>12</v>
      </c>
      <c r="C5" s="5"/>
      <c r="D5" s="5"/>
      <c r="E5" s="5"/>
      <c r="F5" s="11">
        <v>2</v>
      </c>
      <c r="G5" s="11">
        <v>2</v>
      </c>
      <c r="H5" s="5"/>
      <c r="I5" s="14">
        <f>SUM(C5:H5)</f>
        <v>4</v>
      </c>
    </row>
    <row r="6" spans="1:9">
      <c r="A6" s="3">
        <v>14</v>
      </c>
      <c r="B6" s="4" t="s">
        <v>13</v>
      </c>
      <c r="C6" s="5"/>
      <c r="D6" s="5"/>
      <c r="E6" s="5"/>
      <c r="F6" s="5"/>
      <c r="G6" s="5"/>
      <c r="H6" s="5"/>
      <c r="I6" s="14">
        <f>SUM(C6:H6)</f>
        <v>0</v>
      </c>
    </row>
    <row r="7" spans="1:9">
      <c r="A7" s="3">
        <v>15</v>
      </c>
      <c r="B7" s="4" t="s">
        <v>14</v>
      </c>
      <c r="C7" s="5"/>
      <c r="D7" s="5"/>
      <c r="E7" s="5"/>
      <c r="F7" s="5"/>
      <c r="G7" s="5"/>
      <c r="H7" s="5"/>
      <c r="I7" s="14">
        <f>SUM(C7:H7)</f>
        <v>0</v>
      </c>
    </row>
    <row r="10" spans="1:9">
      <c r="A10" s="29" t="s">
        <v>15</v>
      </c>
      <c r="B10" s="29" t="s">
        <v>16</v>
      </c>
      <c r="C10" s="31" t="s">
        <v>17</v>
      </c>
      <c r="D10" s="32"/>
      <c r="E10" s="33" t="s">
        <v>18</v>
      </c>
      <c r="F10" s="25" t="s">
        <v>19</v>
      </c>
      <c r="G10" s="34" t="s">
        <v>20</v>
      </c>
      <c r="H10" s="25" t="s">
        <v>21</v>
      </c>
      <c r="I10" s="25" t="s">
        <v>22</v>
      </c>
    </row>
    <row r="11" spans="1:9">
      <c r="A11" s="30"/>
      <c r="B11" s="30"/>
      <c r="C11" s="14" t="s">
        <v>23</v>
      </c>
      <c r="D11" s="14" t="s">
        <v>24</v>
      </c>
      <c r="E11" s="33"/>
      <c r="F11" s="25"/>
      <c r="G11" s="34"/>
      <c r="H11" s="25"/>
      <c r="I11" s="25"/>
    </row>
    <row r="12" spans="1:9">
      <c r="A12" s="14">
        <v>1</v>
      </c>
      <c r="B12" s="6">
        <v>44133</v>
      </c>
      <c r="C12" s="7">
        <v>0.25</v>
      </c>
      <c r="D12" s="7">
        <v>0.25</v>
      </c>
      <c r="E12" s="24" t="s">
        <v>12</v>
      </c>
      <c r="F12" s="23" t="s">
        <v>25</v>
      </c>
      <c r="G12" s="16">
        <v>434</v>
      </c>
      <c r="H12" s="14">
        <v>300</v>
      </c>
      <c r="I12" s="8">
        <f>G12/H12</f>
        <v>1.4466666666666668</v>
      </c>
    </row>
    <row r="13" spans="1:9">
      <c r="A13" s="23">
        <v>2</v>
      </c>
      <c r="B13" s="6">
        <v>44133</v>
      </c>
      <c r="C13" s="7">
        <v>0.27777777777777779</v>
      </c>
      <c r="D13" s="7">
        <v>0.34722222222222227</v>
      </c>
      <c r="E13" s="24" t="s">
        <v>12</v>
      </c>
      <c r="F13" s="23" t="s">
        <v>25</v>
      </c>
      <c r="G13" s="24">
        <v>1266</v>
      </c>
      <c r="H13" s="23">
        <v>300</v>
      </c>
      <c r="I13" s="8">
        <f t="shared" ref="I13:I15" si="0">G13/H13</f>
        <v>4.22</v>
      </c>
    </row>
    <row r="14" spans="1:9">
      <c r="A14" s="23">
        <v>3</v>
      </c>
      <c r="B14" s="6">
        <v>44134</v>
      </c>
      <c r="C14" s="7">
        <v>2.7777777777777776E-2</v>
      </c>
      <c r="D14" s="7">
        <v>2.7777777777777776E-2</v>
      </c>
      <c r="E14" s="24" t="s">
        <v>12</v>
      </c>
      <c r="F14" s="23" t="s">
        <v>25</v>
      </c>
      <c r="G14" s="24">
        <v>1213</v>
      </c>
      <c r="H14" s="23">
        <v>300</v>
      </c>
      <c r="I14" s="8">
        <f t="shared" si="0"/>
        <v>4.043333333333333</v>
      </c>
    </row>
    <row r="15" spans="1:9">
      <c r="A15" s="23">
        <v>4</v>
      </c>
      <c r="B15" s="6">
        <v>44134</v>
      </c>
      <c r="C15" s="7">
        <v>8.3333333333333329E-2</v>
      </c>
      <c r="D15" s="7">
        <v>8.3333333333333329E-2</v>
      </c>
      <c r="E15" s="24" t="s">
        <v>12</v>
      </c>
      <c r="F15" s="23" t="s">
        <v>25</v>
      </c>
      <c r="G15" s="24">
        <v>356</v>
      </c>
      <c r="H15" s="23">
        <v>300</v>
      </c>
      <c r="I15" s="8">
        <f t="shared" si="0"/>
        <v>1.1866666666666668</v>
      </c>
    </row>
  </sheetData>
  <mergeCells count="11">
    <mergeCell ref="I10:I11"/>
    <mergeCell ref="C10:D10"/>
    <mergeCell ref="A10:A11"/>
    <mergeCell ref="B10:B11"/>
    <mergeCell ref="A1:A2"/>
    <mergeCell ref="B1:B2"/>
    <mergeCell ref="I1:I2"/>
    <mergeCell ref="E10:E11"/>
    <mergeCell ref="F10:F11"/>
    <mergeCell ref="G10:G11"/>
    <mergeCell ref="H10:H1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01.10-04.10</vt:lpstr>
      <vt:lpstr>05.10-11.10</vt:lpstr>
      <vt:lpstr>12.10-18.10</vt:lpstr>
      <vt:lpstr>19.10-25.10</vt:lpstr>
      <vt:lpstr>26.10-31.10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2020-11-02T06:54:22Z</dcterms:modified>
</cp:coreProperties>
</file>