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.07-3.07" sheetId="3" r:id="rId1"/>
    <sheet name="4.07-10.07" sheetId="4" r:id="rId2"/>
    <sheet name="11.07-17.07" sheetId="5" r:id="rId3"/>
    <sheet name="18.07-24.07" sheetId="6" r:id="rId4"/>
    <sheet name="25.07-31.07" sheetId="7" r:id="rId5"/>
  </sheets>
  <calcPr calcId="124519"/>
</workbook>
</file>

<file path=xl/calcChain.xml><?xml version="1.0" encoding="utf-8"?>
<calcChain xmlns="http://schemas.openxmlformats.org/spreadsheetml/2006/main">
  <c r="I13" i="7"/>
  <c r="I12"/>
  <c r="I11"/>
  <c r="I11" i="5"/>
  <c r="I16" i="4"/>
  <c r="I15"/>
  <c r="I14"/>
  <c r="I13"/>
  <c r="I12"/>
  <c r="I11"/>
  <c r="I12" i="3"/>
  <c r="I11"/>
  <c r="J7" i="7"/>
  <c r="J6"/>
  <c r="J5"/>
  <c r="J4"/>
  <c r="J3"/>
  <c r="J7" i="3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<sst xmlns="http://schemas.openxmlformats.org/spreadsheetml/2006/main" count="166" uniqueCount="39">
  <si>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</si>
  <si>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</si>
  <si>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</si>
  <si>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</si>
  <si>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</si>
  <si>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</si>
  <si>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</si>
  <si>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</si>
  <si>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</si>
  <si>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</si>
  <si>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</si>
  <si>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</si>
  <si>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</si>
  <si>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</si>
  <si>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</si>
  <si>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</si>
  <si>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</si>
  <si>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</si>
  <si>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</si>
  <si>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</si>
  <si>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</si>
  <si>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</si>
  <si>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</si>
  <si>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</si>
  <si>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</si>
  <si>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Направление ветра-скорость , м/с</t>
  </si>
  <si>
    <t>РМ10</t>
  </si>
  <si>
    <t>СВ - 0,7</t>
  </si>
  <si>
    <r>
      <t>NO</t>
    </r>
    <r>
      <rPr>
        <sz val="12"/>
        <color theme="1"/>
        <rFont val="Calibri"/>
        <family val="2"/>
        <charset val="204"/>
      </rPr>
      <t>₂</t>
    </r>
  </si>
  <si>
    <t>Формальдегид</t>
  </si>
  <si>
    <t>З - 1,4</t>
  </si>
  <si>
    <t>ЗЮЗ - 0,4</t>
  </si>
  <si>
    <t>З - 1,2</t>
  </si>
  <si>
    <t>СВ - 0,2</t>
  </si>
  <si>
    <t>ССЗ - 0,3</t>
  </si>
  <si>
    <t>З - 0,4</t>
  </si>
  <si>
    <t>Превышений ПДК за период с 18.07.2022 по 24.07.2022 не выявлено</t>
  </si>
  <si>
    <t>ЗЮЗ - 0,2</t>
  </si>
  <si>
    <t>З - 0,5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</si>
</sst>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F11" sqref="F11:J11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35" t="s">
        <v>19</v>
      </c>
      <c r="B1" s="37" t="s">
        <v>12</v>
      </c>
      <c r="C1" s="4"/>
      <c r="D1" s="4"/>
      <c r="E1" s="4"/>
      <c r="F1" s="4"/>
      <c r="G1" s="4">
        <v>44743</v>
      </c>
      <c r="H1" s="4">
        <v>44744</v>
      </c>
      <c r="I1" s="4">
        <v>44745</v>
      </c>
      <c r="J1" s="34" t="s">
        <v>20</v>
      </c>
    </row>
    <row r="2" spans="1:10">
      <c r="A2" s="36"/>
      <c r="B2" s="37"/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34"/>
    </row>
    <row r="3" spans="1:10">
      <c r="A3" s="7">
        <v>4</v>
      </c>
      <c r="B3" s="5" t="s">
        <v>0</v>
      </c>
      <c r="C3" s="13"/>
      <c r="D3" s="13"/>
      <c r="E3" s="13"/>
      <c r="F3" s="6"/>
      <c r="G3" s="6"/>
      <c r="H3" s="6"/>
      <c r="I3" s="26">
        <v>1</v>
      </c>
      <c r="J3" s="18">
        <f>SUM(C3:I3)</f>
        <v>1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18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26">
        <v>1</v>
      </c>
      <c r="I5" s="6"/>
      <c r="J5" s="18">
        <f t="shared" si="0"/>
        <v>1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18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18">
        <f t="shared" si="0"/>
        <v>0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25</v>
      </c>
    </row>
    <row r="10" spans="1:10">
      <c r="A10" s="38"/>
      <c r="B10" s="38"/>
      <c r="C10" s="18" t="s">
        <v>13</v>
      </c>
      <c r="D10" s="18" t="s">
        <v>14</v>
      </c>
      <c r="E10" s="39"/>
      <c r="F10" s="38"/>
      <c r="G10" s="40"/>
      <c r="H10" s="38"/>
      <c r="I10" s="38"/>
      <c r="J10" s="42"/>
    </row>
    <row r="11" spans="1:10">
      <c r="A11" s="18">
        <v>1</v>
      </c>
      <c r="B11" s="2">
        <v>44744</v>
      </c>
      <c r="C11" s="3">
        <v>0.3888888888888889</v>
      </c>
      <c r="D11" s="3">
        <v>0.3888888888888889</v>
      </c>
      <c r="E11" s="2" t="s">
        <v>22</v>
      </c>
      <c r="F11" s="28" t="s">
        <v>26</v>
      </c>
      <c r="G11" s="25">
        <v>861</v>
      </c>
      <c r="H11" s="25">
        <v>300</v>
      </c>
      <c r="I11" s="8">
        <f>G11/H11</f>
        <v>2.87</v>
      </c>
      <c r="J11" s="28" t="s">
        <v>27</v>
      </c>
    </row>
    <row r="12" spans="1:10">
      <c r="A12" s="28">
        <v>2</v>
      </c>
      <c r="B12" s="2">
        <v>44745</v>
      </c>
      <c r="C12" s="3">
        <v>0.63888888888888895</v>
      </c>
      <c r="D12" s="3">
        <v>0.63888888888888895</v>
      </c>
      <c r="E12" s="2" t="s">
        <v>0</v>
      </c>
      <c r="F12" s="28" t="s">
        <v>28</v>
      </c>
      <c r="G12" s="28">
        <v>0.2036</v>
      </c>
      <c r="H12" s="28">
        <v>0.2</v>
      </c>
      <c r="I12" s="8">
        <f>G12/H12</f>
        <v>1.018</v>
      </c>
      <c r="J12" s="28">
        <v>0</v>
      </c>
    </row>
    <row r="19" spans="6:6">
      <c r="F19" s="20"/>
    </row>
  </sheetData>
  <mergeCells count="12"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F11" sqref="F11:J11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15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44746</v>
      </c>
      <c r="D1" s="4">
        <v>44747</v>
      </c>
      <c r="E1" s="4">
        <v>44748</v>
      </c>
      <c r="F1" s="4">
        <v>44749</v>
      </c>
      <c r="G1" s="4">
        <v>44750</v>
      </c>
      <c r="H1" s="4">
        <v>44751</v>
      </c>
      <c r="I1" s="4">
        <v>44752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4" t="s">
        <v>7</v>
      </c>
      <c r="J2" s="34"/>
    </row>
    <row r="3" spans="1:10">
      <c r="A3" s="7">
        <v>4</v>
      </c>
      <c r="B3" s="5" t="s">
        <v>0</v>
      </c>
      <c r="C3" s="16"/>
      <c r="D3" s="16"/>
      <c r="E3" s="16"/>
      <c r="F3" s="16"/>
      <c r="G3" s="16"/>
      <c r="H3" s="16"/>
      <c r="I3" s="16"/>
      <c r="J3" s="17">
        <f>SUM(C3:I3)</f>
        <v>0</v>
      </c>
    </row>
    <row r="4" spans="1:10">
      <c r="A4" s="7">
        <v>5</v>
      </c>
      <c r="B4" s="5" t="s">
        <v>21</v>
      </c>
      <c r="C4" s="16"/>
      <c r="D4" s="16"/>
      <c r="E4" s="16"/>
      <c r="F4" s="32">
        <v>1</v>
      </c>
      <c r="G4" s="16"/>
      <c r="H4" s="16"/>
      <c r="I4" s="16"/>
      <c r="J4" s="17">
        <f t="shared" ref="J4:J7" si="0">SUM(C4:I4)</f>
        <v>1</v>
      </c>
    </row>
    <row r="5" spans="1:10">
      <c r="A5" s="7">
        <v>6</v>
      </c>
      <c r="B5" s="5" t="s">
        <v>22</v>
      </c>
      <c r="C5" s="16"/>
      <c r="D5" s="32">
        <v>4</v>
      </c>
      <c r="E5" s="32">
        <v>1</v>
      </c>
      <c r="F5" s="16"/>
      <c r="G5" s="16"/>
      <c r="H5" s="16"/>
      <c r="I5" s="16"/>
      <c r="J5" s="17">
        <f t="shared" si="0"/>
        <v>5</v>
      </c>
    </row>
    <row r="6" spans="1:10">
      <c r="A6" s="7">
        <v>10</v>
      </c>
      <c r="B6" s="5" t="s">
        <v>23</v>
      </c>
      <c r="C6" s="16"/>
      <c r="D6" s="16"/>
      <c r="E6" s="16"/>
      <c r="F6" s="16"/>
      <c r="G6" s="16"/>
      <c r="H6" s="16"/>
      <c r="I6" s="16"/>
      <c r="J6" s="17">
        <f t="shared" si="0"/>
        <v>0</v>
      </c>
    </row>
    <row r="7" spans="1:10">
      <c r="A7" s="7">
        <v>11</v>
      </c>
      <c r="B7" s="5" t="s">
        <v>24</v>
      </c>
      <c r="C7" s="16"/>
      <c r="D7" s="16"/>
      <c r="E7" s="16"/>
      <c r="F7" s="16"/>
      <c r="G7" s="16"/>
      <c r="H7" s="16"/>
      <c r="I7" s="16"/>
      <c r="J7" s="17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43" t="s">
        <v>11</v>
      </c>
      <c r="J9" s="39" t="s">
        <v>25</v>
      </c>
    </row>
    <row r="10" spans="1:10">
      <c r="A10" s="38"/>
      <c r="B10" s="38"/>
      <c r="C10" s="29" t="s">
        <v>13</v>
      </c>
      <c r="D10" s="29" t="s">
        <v>14</v>
      </c>
      <c r="E10" s="39"/>
      <c r="F10" s="38"/>
      <c r="G10" s="40"/>
      <c r="H10" s="38"/>
      <c r="I10" s="43"/>
      <c r="J10" s="39"/>
    </row>
    <row r="11" spans="1:10">
      <c r="A11" s="19">
        <v>1</v>
      </c>
      <c r="B11" s="2">
        <v>44747</v>
      </c>
      <c r="C11" s="3">
        <v>0.40277777777777773</v>
      </c>
      <c r="D11" s="3">
        <v>0.40277777777777773</v>
      </c>
      <c r="E11" s="2" t="s">
        <v>22</v>
      </c>
      <c r="F11" s="29" t="s">
        <v>26</v>
      </c>
      <c r="G11" s="29">
        <v>1666</v>
      </c>
      <c r="H11" s="29">
        <v>300</v>
      </c>
      <c r="I11" s="8">
        <f t="shared" ref="I11:I16" si="1">G11/H11</f>
        <v>5.5533333333333337</v>
      </c>
      <c r="J11" s="29" t="s">
        <v>31</v>
      </c>
    </row>
    <row r="12" spans="1:10">
      <c r="A12" s="11">
        <v>2</v>
      </c>
      <c r="B12" s="2">
        <v>44747</v>
      </c>
      <c r="C12" s="3">
        <v>0.54166666666666663</v>
      </c>
      <c r="D12" s="3">
        <v>0.54166666666666663</v>
      </c>
      <c r="E12" s="2" t="s">
        <v>22</v>
      </c>
      <c r="F12" s="29" t="s">
        <v>26</v>
      </c>
      <c r="G12" s="29">
        <v>775</v>
      </c>
      <c r="H12" s="29">
        <v>300</v>
      </c>
      <c r="I12" s="8">
        <f t="shared" si="1"/>
        <v>2.5833333333333335</v>
      </c>
      <c r="J12" s="29" t="s">
        <v>32</v>
      </c>
    </row>
    <row r="13" spans="1:10">
      <c r="A13" s="29">
        <v>3</v>
      </c>
      <c r="B13" s="2">
        <v>44747</v>
      </c>
      <c r="C13" s="3">
        <v>0.65277777777777779</v>
      </c>
      <c r="D13" s="3">
        <v>0.65277777777777779</v>
      </c>
      <c r="E13" s="2" t="s">
        <v>22</v>
      </c>
      <c r="F13" s="29" t="s">
        <v>26</v>
      </c>
      <c r="G13" s="29">
        <v>509</v>
      </c>
      <c r="H13" s="29">
        <v>300</v>
      </c>
      <c r="I13" s="8">
        <f t="shared" si="1"/>
        <v>1.6966666666666668</v>
      </c>
      <c r="J13" s="29" t="s">
        <v>32</v>
      </c>
    </row>
    <row r="14" spans="1:10">
      <c r="A14" s="11">
        <v>4</v>
      </c>
      <c r="B14" s="2">
        <v>44747</v>
      </c>
      <c r="C14" s="3">
        <v>0.83333333333333337</v>
      </c>
      <c r="D14" s="3">
        <v>0.83333333333333337</v>
      </c>
      <c r="E14" s="2" t="s">
        <v>22</v>
      </c>
      <c r="F14" s="29" t="s">
        <v>26</v>
      </c>
      <c r="G14" s="29">
        <v>385</v>
      </c>
      <c r="H14" s="29">
        <v>300</v>
      </c>
      <c r="I14" s="8">
        <f t="shared" si="1"/>
        <v>1.2833333333333334</v>
      </c>
      <c r="J14" s="29" t="s">
        <v>33</v>
      </c>
    </row>
    <row r="15" spans="1:10">
      <c r="A15" s="29">
        <v>5</v>
      </c>
      <c r="B15" s="2">
        <v>44748</v>
      </c>
      <c r="C15" s="3">
        <v>0.72222222222222221</v>
      </c>
      <c r="D15" s="3">
        <v>0.72222222222222221</v>
      </c>
      <c r="E15" s="2" t="s">
        <v>22</v>
      </c>
      <c r="F15" s="29" t="s">
        <v>26</v>
      </c>
      <c r="G15" s="29">
        <v>727</v>
      </c>
      <c r="H15" s="29">
        <v>300</v>
      </c>
      <c r="I15" s="8">
        <f t="shared" si="1"/>
        <v>2.4233333333333333</v>
      </c>
      <c r="J15" s="29" t="s">
        <v>34</v>
      </c>
    </row>
    <row r="16" spans="1:10">
      <c r="A16" s="11">
        <v>6</v>
      </c>
      <c r="B16" s="2">
        <v>44749</v>
      </c>
      <c r="C16" s="3">
        <v>0.47222222222222227</v>
      </c>
      <c r="D16" s="3">
        <v>0.47222222222222227</v>
      </c>
      <c r="E16" s="29" t="s">
        <v>21</v>
      </c>
      <c r="F16" s="29" t="s">
        <v>29</v>
      </c>
      <c r="G16" s="29">
        <v>5.6099999999999997E-2</v>
      </c>
      <c r="H16" s="29">
        <v>0.05</v>
      </c>
      <c r="I16" s="30">
        <f t="shared" si="1"/>
        <v>1.1219999999999999</v>
      </c>
      <c r="J16" s="29" t="s">
        <v>30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F11" sqref="F11:J11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44753</v>
      </c>
      <c r="D1" s="4">
        <v>44754</v>
      </c>
      <c r="E1" s="4">
        <v>44755</v>
      </c>
      <c r="F1" s="4">
        <v>44756</v>
      </c>
      <c r="G1" s="4">
        <v>44757</v>
      </c>
      <c r="H1" s="4">
        <v>44758</v>
      </c>
      <c r="I1" s="4">
        <v>44759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26">
        <v>1</v>
      </c>
      <c r="H5" s="6"/>
      <c r="I5" s="6"/>
      <c r="J5" s="9">
        <f t="shared" si="0"/>
        <v>1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25</v>
      </c>
    </row>
    <row r="10" spans="1:10">
      <c r="A10" s="38"/>
      <c r="B10" s="38"/>
      <c r="C10" s="9" t="s">
        <v>13</v>
      </c>
      <c r="D10" s="9" t="s">
        <v>14</v>
      </c>
      <c r="E10" s="39"/>
      <c r="F10" s="38"/>
      <c r="G10" s="40"/>
      <c r="H10" s="38"/>
      <c r="I10" s="38"/>
      <c r="J10" s="42"/>
    </row>
    <row r="11" spans="1:10">
      <c r="A11" s="12">
        <v>1</v>
      </c>
      <c r="B11" s="2">
        <v>44757</v>
      </c>
      <c r="C11" s="3">
        <v>0.81944444444444453</v>
      </c>
      <c r="D11" s="3">
        <v>0.81944444444444453</v>
      </c>
      <c r="E11" s="2" t="s">
        <v>22</v>
      </c>
      <c r="F11" s="31" t="s">
        <v>26</v>
      </c>
      <c r="G11" s="31">
        <v>321</v>
      </c>
      <c r="H11" s="31">
        <v>300</v>
      </c>
      <c r="I11" s="8">
        <f t="shared" ref="I11" si="1">G11/H11</f>
        <v>1.07</v>
      </c>
      <c r="J11" s="31" t="s">
        <v>35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44760</v>
      </c>
      <c r="D1" s="4">
        <v>44761</v>
      </c>
      <c r="E1" s="4">
        <v>44762</v>
      </c>
      <c r="F1" s="4">
        <v>44763</v>
      </c>
      <c r="G1" s="4">
        <v>44764</v>
      </c>
      <c r="H1" s="4">
        <v>44765</v>
      </c>
      <c r="I1" s="4">
        <v>44766</v>
      </c>
      <c r="J1" s="34" t="s">
        <v>20</v>
      </c>
    </row>
    <row r="2" spans="1:10">
      <c r="A2" s="36"/>
      <c r="B2" s="37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9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25</v>
      </c>
    </row>
    <row r="10" spans="1:10">
      <c r="A10" s="38"/>
      <c r="B10" s="38"/>
      <c r="C10" s="19" t="s">
        <v>13</v>
      </c>
      <c r="D10" s="19" t="s">
        <v>14</v>
      </c>
      <c r="E10" s="39"/>
      <c r="F10" s="38"/>
      <c r="G10" s="40"/>
      <c r="H10" s="38"/>
      <c r="I10" s="38"/>
      <c r="J10" s="42"/>
    </row>
    <row r="11" spans="1:10">
      <c r="A11" s="19"/>
      <c r="B11" s="2"/>
      <c r="C11" s="3"/>
      <c r="D11" s="3"/>
      <c r="E11" s="21"/>
      <c r="F11" s="21"/>
      <c r="G11" s="21"/>
      <c r="H11" s="21"/>
      <c r="I11" s="8"/>
      <c r="J11" s="21"/>
    </row>
    <row r="13" spans="1:10">
      <c r="A13" s="44" t="s">
        <v>36</v>
      </c>
      <c r="B13" s="45"/>
      <c r="C13" s="45"/>
      <c r="D13" s="45"/>
      <c r="E13" s="45"/>
      <c r="F13" s="45"/>
      <c r="G13" s="45"/>
      <c r="H13" s="45"/>
      <c r="I13" s="45"/>
      <c r="J13" s="46"/>
    </row>
  </sheetData>
  <mergeCells count="13">
    <mergeCell ref="A13:J13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5" t="s">
        <v>19</v>
      </c>
      <c r="B1" s="37" t="s">
        <v>12</v>
      </c>
      <c r="C1" s="4">
        <v>44767</v>
      </c>
      <c r="D1" s="4">
        <v>44768</v>
      </c>
      <c r="E1" s="4">
        <v>44769</v>
      </c>
      <c r="F1" s="4">
        <v>44770</v>
      </c>
      <c r="G1" s="4">
        <v>44771</v>
      </c>
      <c r="H1" s="4">
        <v>44772</v>
      </c>
      <c r="I1" s="4">
        <v>44773</v>
      </c>
      <c r="J1" s="34" t="s">
        <v>20</v>
      </c>
    </row>
    <row r="2" spans="1:10">
      <c r="A2" s="36"/>
      <c r="B2" s="37"/>
      <c r="C2" s="23" t="s">
        <v>1</v>
      </c>
      <c r="D2" s="23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34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24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24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26">
        <v>2</v>
      </c>
      <c r="F5" s="26">
        <v>1</v>
      </c>
      <c r="G5" s="6"/>
      <c r="H5" s="6"/>
      <c r="I5" s="6"/>
      <c r="J5" s="24">
        <f t="shared" si="0"/>
        <v>3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24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24">
        <f t="shared" si="0"/>
        <v>0</v>
      </c>
    </row>
    <row r="9" spans="1:10">
      <c r="A9" s="38" t="s">
        <v>18</v>
      </c>
      <c r="B9" s="38" t="s">
        <v>8</v>
      </c>
      <c r="C9" s="38" t="s">
        <v>17</v>
      </c>
      <c r="D9" s="38"/>
      <c r="E9" s="39" t="s">
        <v>15</v>
      </c>
      <c r="F9" s="38" t="s">
        <v>9</v>
      </c>
      <c r="G9" s="40" t="s">
        <v>16</v>
      </c>
      <c r="H9" s="38" t="s">
        <v>10</v>
      </c>
      <c r="I9" s="38" t="s">
        <v>11</v>
      </c>
      <c r="J9" s="41" t="s">
        <v>25</v>
      </c>
    </row>
    <row r="10" spans="1:10">
      <c r="A10" s="38"/>
      <c r="B10" s="38"/>
      <c r="C10" s="24" t="s">
        <v>13</v>
      </c>
      <c r="D10" s="24" t="s">
        <v>14</v>
      </c>
      <c r="E10" s="39"/>
      <c r="F10" s="38"/>
      <c r="G10" s="40"/>
      <c r="H10" s="38"/>
      <c r="I10" s="38"/>
      <c r="J10" s="42"/>
    </row>
    <row r="11" spans="1:10">
      <c r="A11" s="24">
        <v>1</v>
      </c>
      <c r="B11" s="2">
        <v>44769</v>
      </c>
      <c r="C11" s="3">
        <v>0.47222222222222227</v>
      </c>
      <c r="D11" s="3">
        <v>0.47222222222222227</v>
      </c>
      <c r="E11" s="33" t="s">
        <v>22</v>
      </c>
      <c r="F11" s="33" t="s">
        <v>26</v>
      </c>
      <c r="G11" s="33">
        <v>306</v>
      </c>
      <c r="H11" s="33">
        <v>300</v>
      </c>
      <c r="I11" s="8">
        <f t="shared" ref="I11:I13" si="1">G11/H11</f>
        <v>1.02</v>
      </c>
      <c r="J11" s="33" t="s">
        <v>37</v>
      </c>
    </row>
    <row r="12" spans="1:10">
      <c r="A12" s="33">
        <v>2</v>
      </c>
      <c r="B12" s="2">
        <v>44769</v>
      </c>
      <c r="C12" s="3">
        <v>0.69444444444444453</v>
      </c>
      <c r="D12" s="3">
        <v>0.69444444444444453</v>
      </c>
      <c r="E12" s="33" t="s">
        <v>22</v>
      </c>
      <c r="F12" s="33" t="s">
        <v>26</v>
      </c>
      <c r="G12" s="33">
        <v>438</v>
      </c>
      <c r="H12" s="33">
        <v>300</v>
      </c>
      <c r="I12" s="8">
        <f t="shared" si="1"/>
        <v>1.46</v>
      </c>
      <c r="J12" s="33" t="s">
        <v>38</v>
      </c>
    </row>
    <row r="13" spans="1:10">
      <c r="A13" s="33">
        <v>3</v>
      </c>
      <c r="B13" s="2">
        <v>44770</v>
      </c>
      <c r="C13" s="3">
        <v>0.43055555555555558</v>
      </c>
      <c r="D13" s="3">
        <v>0.43055555555555558</v>
      </c>
      <c r="E13" s="33" t="s">
        <v>22</v>
      </c>
      <c r="F13" s="33" t="s">
        <v>26</v>
      </c>
      <c r="G13" s="33">
        <v>378</v>
      </c>
      <c r="H13" s="33">
        <v>300</v>
      </c>
      <c r="I13" s="8">
        <f t="shared" si="1"/>
        <v>1.26</v>
      </c>
      <c r="J13" s="33" t="s">
        <v>38</v>
      </c>
    </row>
  </sheetData>
  <mergeCells count="12"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1.07-3.07</vt:lpstr>
      <vt:lpstr>4.07-10.07</vt:lpstr>
      <vt:lpstr>11.07-17.07</vt:lpstr>
      <vt:lpstr>18.07-24.07</vt:lpstr>
      <vt:lpstr>25.07-31.07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2022-08-01T05:56:42Z</dcterms:modified>
</cp:coreProperties>
</file>