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1.08-7.08" sheetId="3" r:id="rId1"/>
    <sheet name="8.08-14.08" sheetId="4" r:id="rId2"/>
    <sheet name="15.08-21.08" sheetId="5" r:id="rId3"/>
    <sheet name="22.08-28.08" sheetId="6" r:id="rId4"/>
    <sheet name="29.08-31.08" sheetId="7" r:id="rId5"/>
  </sheets>
  <calcPr calcId="124519"/>
</workbook>
</file>

<file path=xl/calcChain.xml><?xml version="1.0" encoding="utf-8"?>
<calcChain xmlns="http://schemas.openxmlformats.org/spreadsheetml/2006/main">
  <c r="I11" i="7"/>
  <c r="I11" i="4"/>
  <c r="I12" i="3"/>
  <c r="I11"/>
  <c r="J7" i="7"/>
  <c r="J6"/>
  <c r="J5"/>
  <c r="J4"/>
  <c r="J3"/>
  <c r="J7" i="3"/>
  <c r="J6"/>
  <c r="J5"/>
  <c r="J4"/>
  <c r="J3"/>
  <c r="J7" i="6"/>
  <c r="J6"/>
  <c r="J5"/>
  <c r="J4"/>
  <c r="J3"/>
  <c r="J7" i="5"/>
  <c r="J6"/>
  <c r="J5"/>
  <c r="J4"/>
  <c r="J3"/>
  <c r="J7" i="4"/>
  <c r="J6"/>
  <c r="J5"/>
  <c r="J4"/>
  <c r="J3"/>
</calcChain>
</file>

<file path=xl/comments1.xml><?xml version="1.0" encoding="utf-8"?>
<comments xmlns="http://schemas.openxmlformats.org/spreadsheetml/2006/main">
  <authors>
    <author>Автор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<sst xmlns="http://schemas.openxmlformats.org/spreadsheetml/2006/main" count="154" uniqueCount="36">
  <si>
    <t>Лермонтова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</si>
  <si>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</si>
  <si>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</si>
  <si>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</si>
  <si>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</si>
  <si>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</si>
  <si>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</si>
  <si>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</si>
  <si>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 xml:space="preserve">Дата </t>
  </si>
  <si>
    <t>Вещество</t>
  </si>
  <si>
    <t>ПДК</t>
  </si>
  <si>
    <t>Превышение</t>
  </si>
  <si>
    <t>Пост</t>
  </si>
  <si>
    <t xml:space="preserve">Начало </t>
  </si>
  <si>
    <t>Конец</t>
  </si>
  <si>
    <t>Пост наблюдения</t>
  </si>
  <si>
    <t>Максимальное показание</t>
  </si>
  <si>
    <t>Время превышения</t>
  </si>
  <si>
    <t>№ п/п</t>
  </si>
  <si>
    <t>№ поста</t>
  </si>
  <si>
    <t>Всего превышений за неделю</t>
  </si>
  <si>
    <t>Кооперативная</t>
  </si>
  <si>
    <t>Боровск</t>
  </si>
  <si>
    <t>Ворсино</t>
  </si>
  <si>
    <t>Добрино</t>
  </si>
  <si>
    <t>Направление ветра-скорость , м/с</t>
  </si>
  <si>
    <t>РМ10</t>
  </si>
  <si>
    <t>ЮЮЗ - 0,3</t>
  </si>
  <si>
    <t>Примечание: На посту №4 (Балабаново, ул. Лермонтова) датчики по взвешенным веществам РМ2,5 и РМ 10 не работают с 18.07.2022. По информации подрядчика - сняты для поверки.</t>
  </si>
  <si>
    <t>Примечание: На постах №6 и №10 (Боровск, Ворсино) датчики по взвешенным веществам РМ2,5 и РМ 10 не работают с 03.08.2022. По информации подрядчика - сняты для поверки.</t>
  </si>
  <si>
    <r>
      <t>NO</t>
    </r>
    <r>
      <rPr>
        <sz val="12"/>
        <color theme="1"/>
        <rFont val="Calibri"/>
        <family val="2"/>
        <charset val="204"/>
      </rPr>
      <t>₂</t>
    </r>
  </si>
  <si>
    <t>В - 0,2</t>
  </si>
  <si>
    <t>Превышений ПДК за период с 15.08.2022 по 21.08.2022 не выявлено</t>
  </si>
  <si>
    <t>Превышений ПДК за период с 22.08.2022 по 28.08.2022 не выявлено</t>
  </si>
  <si>
    <t>Формальдегид</t>
  </si>
  <si>
    <t>ЗСЗ - 1,4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</si>
</sst>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FF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Calibri"/>
      <family val="2"/>
      <charset val="204"/>
    </font>
    <font>
      <sz val="12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99FF"/>
      <color rgb="FF9966FF"/>
      <color rgb="FFFF66FF"/>
      <color rgb="FFFFCC00"/>
      <color rgb="FFFFCC99"/>
      <color rgb="FFFFFF99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sqref="A1:A2"/>
    </sheetView>
  </sheetViews>
  <sheetFormatPr defaultRowHeight="15.75"/>
  <cols>
    <col min="1" max="1" width="7.140625" style="1" customWidth="1"/>
    <col min="2" max="2" width="16.140625" style="1" bestFit="1" customWidth="1"/>
    <col min="3" max="4" width="15.7109375" style="1" customWidth="1"/>
    <col min="5" max="5" width="17" style="1" customWidth="1"/>
    <col min="6" max="9" width="15.7109375" style="1" customWidth="1"/>
    <col min="10" max="10" width="20.85546875" style="1" customWidth="1"/>
    <col min="11" max="16384" width="9.140625" style="1"/>
  </cols>
  <sheetData>
    <row r="1" spans="1:10" ht="15.75" customHeight="1">
      <c r="A1" s="41" t="s">
        <v>19</v>
      </c>
      <c r="B1" s="43" t="s">
        <v>12</v>
      </c>
      <c r="C1" s="4">
        <v>44774</v>
      </c>
      <c r="D1" s="4">
        <v>44775</v>
      </c>
      <c r="E1" s="4">
        <v>44776</v>
      </c>
      <c r="F1" s="4">
        <v>44777</v>
      </c>
      <c r="G1" s="4">
        <v>44778</v>
      </c>
      <c r="H1" s="4">
        <v>44779</v>
      </c>
      <c r="I1" s="4">
        <v>44780</v>
      </c>
      <c r="J1" s="40" t="s">
        <v>20</v>
      </c>
    </row>
    <row r="2" spans="1:10">
      <c r="A2" s="42"/>
      <c r="B2" s="43"/>
      <c r="C2" s="22" t="s">
        <v>1</v>
      </c>
      <c r="D2" s="22" t="s">
        <v>2</v>
      </c>
      <c r="E2" s="22" t="s">
        <v>3</v>
      </c>
      <c r="F2" s="22" t="s">
        <v>4</v>
      </c>
      <c r="G2" s="22" t="s">
        <v>5</v>
      </c>
      <c r="H2" s="22" t="s">
        <v>6</v>
      </c>
      <c r="I2" s="22" t="s">
        <v>7</v>
      </c>
      <c r="J2" s="40"/>
    </row>
    <row r="3" spans="1:10">
      <c r="A3" s="7">
        <v>4</v>
      </c>
      <c r="B3" s="5" t="s">
        <v>0</v>
      </c>
      <c r="C3" s="13"/>
      <c r="D3" s="13"/>
      <c r="E3" s="13"/>
      <c r="F3" s="6"/>
      <c r="G3" s="6"/>
      <c r="H3" s="6"/>
      <c r="I3" s="13"/>
      <c r="J3" s="18">
        <f>SUM(C3:I3)</f>
        <v>0</v>
      </c>
    </row>
    <row r="4" spans="1:10">
      <c r="A4" s="7">
        <v>5</v>
      </c>
      <c r="B4" s="5" t="s">
        <v>21</v>
      </c>
      <c r="C4" s="6"/>
      <c r="D4" s="6"/>
      <c r="E4" s="6"/>
      <c r="F4" s="6"/>
      <c r="G4" s="6"/>
      <c r="H4" s="6"/>
      <c r="I4" s="6"/>
      <c r="J4" s="18">
        <f t="shared" ref="J4:J7" si="0">SUM(C4:I4)</f>
        <v>0</v>
      </c>
    </row>
    <row r="5" spans="1:10">
      <c r="A5" s="7">
        <v>6</v>
      </c>
      <c r="B5" s="5" t="s">
        <v>22</v>
      </c>
      <c r="C5" s="6"/>
      <c r="D5" s="26">
        <v>2</v>
      </c>
      <c r="E5" s="6"/>
      <c r="F5" s="6"/>
      <c r="G5" s="6"/>
      <c r="H5" s="13"/>
      <c r="I5" s="6"/>
      <c r="J5" s="18">
        <f t="shared" si="0"/>
        <v>2</v>
      </c>
    </row>
    <row r="6" spans="1:10">
      <c r="A6" s="7">
        <v>10</v>
      </c>
      <c r="B6" s="5" t="s">
        <v>23</v>
      </c>
      <c r="C6" s="6"/>
      <c r="D6" s="6"/>
      <c r="E6" s="6"/>
      <c r="F6" s="6"/>
      <c r="G6" s="6"/>
      <c r="H6" s="6"/>
      <c r="I6" s="6"/>
      <c r="J6" s="18">
        <f t="shared" si="0"/>
        <v>0</v>
      </c>
    </row>
    <row r="7" spans="1:10">
      <c r="A7" s="7">
        <v>11</v>
      </c>
      <c r="B7" s="5" t="s">
        <v>24</v>
      </c>
      <c r="C7" s="6"/>
      <c r="D7" s="6"/>
      <c r="E7" s="6"/>
      <c r="F7" s="6"/>
      <c r="G7" s="6"/>
      <c r="H7" s="6"/>
      <c r="I7" s="6"/>
      <c r="J7" s="18">
        <f t="shared" si="0"/>
        <v>0</v>
      </c>
    </row>
    <row r="8" spans="1:10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.75" customHeight="1">
      <c r="A9" s="44" t="s">
        <v>18</v>
      </c>
      <c r="B9" s="44" t="s">
        <v>8</v>
      </c>
      <c r="C9" s="44" t="s">
        <v>17</v>
      </c>
      <c r="D9" s="44"/>
      <c r="E9" s="45" t="s">
        <v>15</v>
      </c>
      <c r="F9" s="44" t="s">
        <v>9</v>
      </c>
      <c r="G9" s="46" t="s">
        <v>16</v>
      </c>
      <c r="H9" s="44" t="s">
        <v>10</v>
      </c>
      <c r="I9" s="44" t="s">
        <v>11</v>
      </c>
      <c r="J9" s="47" t="s">
        <v>25</v>
      </c>
    </row>
    <row r="10" spans="1:10">
      <c r="A10" s="44"/>
      <c r="B10" s="44"/>
      <c r="C10" s="18" t="s">
        <v>13</v>
      </c>
      <c r="D10" s="18" t="s">
        <v>14</v>
      </c>
      <c r="E10" s="45"/>
      <c r="F10" s="44"/>
      <c r="G10" s="46"/>
      <c r="H10" s="44"/>
      <c r="I10" s="44"/>
      <c r="J10" s="48"/>
    </row>
    <row r="11" spans="1:10">
      <c r="A11" s="18">
        <v>1</v>
      </c>
      <c r="B11" s="2">
        <v>44775</v>
      </c>
      <c r="C11" s="3">
        <v>0.56944444444444442</v>
      </c>
      <c r="D11" s="3">
        <v>0.3888888888888889</v>
      </c>
      <c r="E11" s="2" t="s">
        <v>22</v>
      </c>
      <c r="F11" s="28" t="s">
        <v>26</v>
      </c>
      <c r="G11" s="25">
        <v>546</v>
      </c>
      <c r="H11" s="25">
        <v>300</v>
      </c>
      <c r="I11" s="8">
        <f>G11/H11</f>
        <v>1.82</v>
      </c>
      <c r="J11" s="30" t="s">
        <v>27</v>
      </c>
    </row>
    <row r="12" spans="1:10">
      <c r="A12" s="28">
        <v>2</v>
      </c>
      <c r="B12" s="2">
        <v>44775</v>
      </c>
      <c r="C12" s="3">
        <v>0.63888888888888895</v>
      </c>
      <c r="D12" s="3">
        <v>0.63888888888888895</v>
      </c>
      <c r="E12" s="2" t="s">
        <v>22</v>
      </c>
      <c r="F12" s="30" t="s">
        <v>26</v>
      </c>
      <c r="G12" s="30">
        <v>470</v>
      </c>
      <c r="H12" s="30">
        <v>300</v>
      </c>
      <c r="I12" s="8">
        <f>G12/H12</f>
        <v>1.5666666666666667</v>
      </c>
      <c r="J12" s="30" t="s">
        <v>27</v>
      </c>
    </row>
    <row r="14" spans="1:10">
      <c r="A14" s="34" t="s">
        <v>28</v>
      </c>
      <c r="B14" s="35"/>
      <c r="C14" s="35"/>
      <c r="D14" s="35"/>
      <c r="E14" s="35"/>
      <c r="F14" s="35"/>
      <c r="G14" s="35"/>
      <c r="H14" s="35"/>
      <c r="I14" s="35"/>
      <c r="J14" s="36"/>
    </row>
    <row r="15" spans="1:10">
      <c r="A15" s="37"/>
      <c r="B15" s="38"/>
      <c r="C15" s="38"/>
      <c r="D15" s="38"/>
      <c r="E15" s="38"/>
      <c r="F15" s="38"/>
      <c r="G15" s="38"/>
      <c r="H15" s="38"/>
      <c r="I15" s="38"/>
      <c r="J15" s="39"/>
    </row>
    <row r="16" spans="1:10">
      <c r="A16" s="34" t="s">
        <v>29</v>
      </c>
      <c r="B16" s="35"/>
      <c r="C16" s="35"/>
      <c r="D16" s="35"/>
      <c r="E16" s="35"/>
      <c r="F16" s="35"/>
      <c r="G16" s="35"/>
      <c r="H16" s="35"/>
      <c r="I16" s="35"/>
      <c r="J16" s="36"/>
    </row>
    <row r="17" spans="1:10">
      <c r="A17" s="37"/>
      <c r="B17" s="38"/>
      <c r="C17" s="38"/>
      <c r="D17" s="38"/>
      <c r="E17" s="38"/>
      <c r="F17" s="38"/>
      <c r="G17" s="38"/>
      <c r="H17" s="38"/>
      <c r="I17" s="38"/>
      <c r="J17" s="39"/>
    </row>
    <row r="19" spans="1:10">
      <c r="F19" s="20"/>
    </row>
  </sheetData>
  <mergeCells count="14">
    <mergeCell ref="A14:J15"/>
    <mergeCell ref="A16:J17"/>
    <mergeCell ref="J1:J2"/>
    <mergeCell ref="A1:A2"/>
    <mergeCell ref="B1:B2"/>
    <mergeCell ref="A9:A10"/>
    <mergeCell ref="B9:B10"/>
    <mergeCell ref="C9:D9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A14" sqref="A14:J17"/>
    </sheetView>
  </sheetViews>
  <sheetFormatPr defaultRowHeight="15.75"/>
  <cols>
    <col min="1" max="1" width="7.140625" style="11" customWidth="1"/>
    <col min="2" max="2" width="16.140625" style="11" bestFit="1" customWidth="1"/>
    <col min="3" max="4" width="15.7109375" style="11" customWidth="1"/>
    <col min="5" max="5" width="19" style="11" bestFit="1" customWidth="1"/>
    <col min="6" max="8" width="15.7109375" style="11" customWidth="1"/>
    <col min="9" max="9" width="15.7109375" style="15" customWidth="1"/>
    <col min="10" max="10" width="20.85546875" style="11" customWidth="1"/>
    <col min="11" max="16384" width="9.140625" style="11"/>
  </cols>
  <sheetData>
    <row r="1" spans="1:10">
      <c r="A1" s="41" t="s">
        <v>19</v>
      </c>
      <c r="B1" s="43" t="s">
        <v>12</v>
      </c>
      <c r="C1" s="4">
        <v>44781</v>
      </c>
      <c r="D1" s="4">
        <v>44782</v>
      </c>
      <c r="E1" s="4">
        <v>44783</v>
      </c>
      <c r="F1" s="4">
        <v>44784</v>
      </c>
      <c r="G1" s="4">
        <v>44785</v>
      </c>
      <c r="H1" s="4">
        <v>44786</v>
      </c>
      <c r="I1" s="4">
        <v>44787</v>
      </c>
      <c r="J1" s="40" t="s">
        <v>20</v>
      </c>
    </row>
    <row r="2" spans="1:10">
      <c r="A2" s="42"/>
      <c r="B2" s="43"/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4" t="s">
        <v>7</v>
      </c>
      <c r="J2" s="40"/>
    </row>
    <row r="3" spans="1:10">
      <c r="A3" s="7">
        <v>4</v>
      </c>
      <c r="B3" s="5" t="s">
        <v>0</v>
      </c>
      <c r="C3" s="16"/>
      <c r="D3" s="16"/>
      <c r="E3" s="16"/>
      <c r="F3" s="16"/>
      <c r="G3" s="32">
        <v>1</v>
      </c>
      <c r="H3" s="16"/>
      <c r="I3" s="16"/>
      <c r="J3" s="17">
        <f>SUM(C3:I3)</f>
        <v>1</v>
      </c>
    </row>
    <row r="4" spans="1:10">
      <c r="A4" s="7">
        <v>5</v>
      </c>
      <c r="B4" s="5" t="s">
        <v>21</v>
      </c>
      <c r="C4" s="16"/>
      <c r="D4" s="16"/>
      <c r="E4" s="16"/>
      <c r="F4" s="16"/>
      <c r="G4" s="16"/>
      <c r="H4" s="16"/>
      <c r="I4" s="16"/>
      <c r="J4" s="17">
        <f t="shared" ref="J4:J7" si="0">SUM(C4:I4)</f>
        <v>0</v>
      </c>
    </row>
    <row r="5" spans="1:10">
      <c r="A5" s="7">
        <v>6</v>
      </c>
      <c r="B5" s="5" t="s">
        <v>22</v>
      </c>
      <c r="C5" s="16"/>
      <c r="D5" s="16"/>
      <c r="E5" s="16"/>
      <c r="F5" s="16"/>
      <c r="G5" s="16"/>
      <c r="H5" s="16"/>
      <c r="I5" s="16"/>
      <c r="J5" s="17">
        <f t="shared" si="0"/>
        <v>0</v>
      </c>
    </row>
    <row r="6" spans="1:10">
      <c r="A6" s="7">
        <v>10</v>
      </c>
      <c r="B6" s="5" t="s">
        <v>23</v>
      </c>
      <c r="C6" s="16"/>
      <c r="D6" s="16"/>
      <c r="E6" s="16"/>
      <c r="F6" s="16"/>
      <c r="G6" s="16"/>
      <c r="H6" s="16"/>
      <c r="I6" s="16"/>
      <c r="J6" s="17">
        <f t="shared" si="0"/>
        <v>0</v>
      </c>
    </row>
    <row r="7" spans="1:10">
      <c r="A7" s="7">
        <v>11</v>
      </c>
      <c r="B7" s="5" t="s">
        <v>24</v>
      </c>
      <c r="C7" s="16"/>
      <c r="D7" s="16"/>
      <c r="E7" s="16"/>
      <c r="F7" s="16"/>
      <c r="G7" s="16"/>
      <c r="H7" s="16"/>
      <c r="I7" s="16"/>
      <c r="J7" s="17">
        <f t="shared" si="0"/>
        <v>0</v>
      </c>
    </row>
    <row r="9" spans="1:10">
      <c r="A9" s="44" t="s">
        <v>18</v>
      </c>
      <c r="B9" s="44" t="s">
        <v>8</v>
      </c>
      <c r="C9" s="44" t="s">
        <v>17</v>
      </c>
      <c r="D9" s="44"/>
      <c r="E9" s="45" t="s">
        <v>15</v>
      </c>
      <c r="F9" s="44" t="s">
        <v>9</v>
      </c>
      <c r="G9" s="46" t="s">
        <v>16</v>
      </c>
      <c r="H9" s="44" t="s">
        <v>10</v>
      </c>
      <c r="I9" s="49" t="s">
        <v>11</v>
      </c>
      <c r="J9" s="45" t="s">
        <v>25</v>
      </c>
    </row>
    <row r="10" spans="1:10">
      <c r="A10" s="44"/>
      <c r="B10" s="44"/>
      <c r="C10" s="30" t="s">
        <v>13</v>
      </c>
      <c r="D10" s="30" t="s">
        <v>14</v>
      </c>
      <c r="E10" s="45"/>
      <c r="F10" s="44"/>
      <c r="G10" s="46"/>
      <c r="H10" s="44"/>
      <c r="I10" s="49"/>
      <c r="J10" s="45"/>
    </row>
    <row r="11" spans="1:10">
      <c r="A11" s="30">
        <v>1</v>
      </c>
      <c r="B11" s="2">
        <v>44785</v>
      </c>
      <c r="C11" s="3">
        <v>0.58333333333333337</v>
      </c>
      <c r="D11" s="3">
        <v>0.58333333333333337</v>
      </c>
      <c r="E11" s="2" t="s">
        <v>0</v>
      </c>
      <c r="F11" s="31" t="s">
        <v>30</v>
      </c>
      <c r="G11" s="30">
        <v>0.20130000000000001</v>
      </c>
      <c r="H11" s="30">
        <v>0.2</v>
      </c>
      <c r="I11" s="8">
        <f>G11/H11</f>
        <v>1.0065</v>
      </c>
      <c r="J11" s="31" t="s">
        <v>31</v>
      </c>
    </row>
    <row r="12" spans="1:10">
      <c r="A12" s="30"/>
      <c r="B12" s="2"/>
      <c r="C12" s="3"/>
      <c r="D12" s="3"/>
      <c r="E12" s="2"/>
      <c r="F12" s="30"/>
      <c r="G12" s="30"/>
      <c r="H12" s="30"/>
      <c r="I12" s="8"/>
      <c r="J12" s="30"/>
    </row>
    <row r="14" spans="1:10">
      <c r="A14" s="34" t="s">
        <v>28</v>
      </c>
      <c r="B14" s="35"/>
      <c r="C14" s="35"/>
      <c r="D14" s="35"/>
      <c r="E14" s="35"/>
      <c r="F14" s="35"/>
      <c r="G14" s="35"/>
      <c r="H14" s="35"/>
      <c r="I14" s="35"/>
      <c r="J14" s="36"/>
    </row>
    <row r="15" spans="1:10">
      <c r="A15" s="37"/>
      <c r="B15" s="38"/>
      <c r="C15" s="38"/>
      <c r="D15" s="38"/>
      <c r="E15" s="38"/>
      <c r="F15" s="38"/>
      <c r="G15" s="38"/>
      <c r="H15" s="38"/>
      <c r="I15" s="38"/>
      <c r="J15" s="39"/>
    </row>
    <row r="16" spans="1:10">
      <c r="A16" s="34" t="s">
        <v>29</v>
      </c>
      <c r="B16" s="35"/>
      <c r="C16" s="35"/>
      <c r="D16" s="35"/>
      <c r="E16" s="35"/>
      <c r="F16" s="35"/>
      <c r="G16" s="35"/>
      <c r="H16" s="35"/>
      <c r="I16" s="35"/>
      <c r="J16" s="36"/>
    </row>
    <row r="17" spans="1:10">
      <c r="A17" s="37"/>
      <c r="B17" s="38"/>
      <c r="C17" s="38"/>
      <c r="D17" s="38"/>
      <c r="E17" s="38"/>
      <c r="F17" s="38"/>
      <c r="G17" s="38"/>
      <c r="H17" s="38"/>
      <c r="I17" s="38"/>
      <c r="J17" s="39"/>
    </row>
  </sheetData>
  <mergeCells count="14">
    <mergeCell ref="A14:J15"/>
    <mergeCell ref="A16:J17"/>
    <mergeCell ref="I9:I10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  <mergeCell ref="J9:J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A13" sqref="A13:J18"/>
    </sheetView>
  </sheetViews>
  <sheetFormatPr defaultRowHeight="15.75"/>
  <cols>
    <col min="1" max="1" width="7.140625" style="11" customWidth="1"/>
    <col min="2" max="2" width="16.140625" style="11" bestFit="1" customWidth="1"/>
    <col min="3" max="4" width="15.7109375" style="11" customWidth="1"/>
    <col min="5" max="5" width="17" style="11" customWidth="1"/>
    <col min="6" max="9" width="15.7109375" style="11" customWidth="1"/>
    <col min="10" max="10" width="20.85546875" style="11" customWidth="1"/>
    <col min="11" max="16384" width="9.140625" style="11"/>
  </cols>
  <sheetData>
    <row r="1" spans="1:10">
      <c r="A1" s="41" t="s">
        <v>19</v>
      </c>
      <c r="B1" s="43" t="s">
        <v>12</v>
      </c>
      <c r="C1" s="4">
        <v>44788</v>
      </c>
      <c r="D1" s="4">
        <v>44789</v>
      </c>
      <c r="E1" s="4">
        <v>44790</v>
      </c>
      <c r="F1" s="4">
        <v>44791</v>
      </c>
      <c r="G1" s="4">
        <v>44792</v>
      </c>
      <c r="H1" s="4">
        <v>44793</v>
      </c>
      <c r="I1" s="4">
        <v>44794</v>
      </c>
      <c r="J1" s="40" t="s">
        <v>20</v>
      </c>
    </row>
    <row r="2" spans="1:10">
      <c r="A2" s="42"/>
      <c r="B2" s="43"/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40"/>
    </row>
    <row r="3" spans="1:10">
      <c r="A3" s="7">
        <v>4</v>
      </c>
      <c r="B3" s="5" t="s">
        <v>0</v>
      </c>
      <c r="C3" s="6"/>
      <c r="D3" s="6"/>
      <c r="E3" s="6"/>
      <c r="F3" s="6"/>
      <c r="G3" s="6"/>
      <c r="H3" s="6"/>
      <c r="I3" s="6"/>
      <c r="J3" s="9">
        <f>SUM(C3:I3)</f>
        <v>0</v>
      </c>
    </row>
    <row r="4" spans="1:10">
      <c r="A4" s="7">
        <v>5</v>
      </c>
      <c r="B4" s="5" t="s">
        <v>21</v>
      </c>
      <c r="C4" s="6"/>
      <c r="D4" s="6"/>
      <c r="E4" s="6"/>
      <c r="F4" s="6"/>
      <c r="G4" s="6"/>
      <c r="H4" s="6"/>
      <c r="I4" s="6"/>
      <c r="J4" s="9">
        <f t="shared" ref="J4:J7" si="0">SUM(C4:I4)</f>
        <v>0</v>
      </c>
    </row>
    <row r="5" spans="1:10">
      <c r="A5" s="7">
        <v>6</v>
      </c>
      <c r="B5" s="5" t="s">
        <v>22</v>
      </c>
      <c r="C5" s="6"/>
      <c r="D5" s="6"/>
      <c r="E5" s="6"/>
      <c r="F5" s="6"/>
      <c r="G5" s="6"/>
      <c r="H5" s="6"/>
      <c r="I5" s="6"/>
      <c r="J5" s="9">
        <f t="shared" si="0"/>
        <v>0</v>
      </c>
    </row>
    <row r="6" spans="1:10">
      <c r="A6" s="7">
        <v>10</v>
      </c>
      <c r="B6" s="5" t="s">
        <v>23</v>
      </c>
      <c r="C6" s="6"/>
      <c r="D6" s="6"/>
      <c r="E6" s="6"/>
      <c r="F6" s="6"/>
      <c r="G6" s="6"/>
      <c r="H6" s="6"/>
      <c r="I6" s="6"/>
      <c r="J6" s="9">
        <f t="shared" si="0"/>
        <v>0</v>
      </c>
    </row>
    <row r="7" spans="1:10">
      <c r="A7" s="7">
        <v>11</v>
      </c>
      <c r="B7" s="5" t="s">
        <v>24</v>
      </c>
      <c r="C7" s="6"/>
      <c r="D7" s="6"/>
      <c r="E7" s="6"/>
      <c r="F7" s="6"/>
      <c r="G7" s="6"/>
      <c r="H7" s="6"/>
      <c r="I7" s="6"/>
      <c r="J7" s="9">
        <f t="shared" si="0"/>
        <v>0</v>
      </c>
    </row>
    <row r="9" spans="1:10">
      <c r="A9" s="44" t="s">
        <v>18</v>
      </c>
      <c r="B9" s="44" t="s">
        <v>8</v>
      </c>
      <c r="C9" s="44" t="s">
        <v>17</v>
      </c>
      <c r="D9" s="44"/>
      <c r="E9" s="45" t="s">
        <v>15</v>
      </c>
      <c r="F9" s="44" t="s">
        <v>9</v>
      </c>
      <c r="G9" s="46" t="s">
        <v>16</v>
      </c>
      <c r="H9" s="44" t="s">
        <v>10</v>
      </c>
      <c r="I9" s="44" t="s">
        <v>11</v>
      </c>
      <c r="J9" s="47" t="s">
        <v>25</v>
      </c>
    </row>
    <row r="10" spans="1:10">
      <c r="A10" s="44"/>
      <c r="B10" s="44"/>
      <c r="C10" s="9" t="s">
        <v>13</v>
      </c>
      <c r="D10" s="9" t="s">
        <v>14</v>
      </c>
      <c r="E10" s="45"/>
      <c r="F10" s="44"/>
      <c r="G10" s="46"/>
      <c r="H10" s="44"/>
      <c r="I10" s="44"/>
      <c r="J10" s="48"/>
    </row>
    <row r="11" spans="1:10">
      <c r="A11" s="12"/>
      <c r="B11" s="2"/>
      <c r="C11" s="3"/>
      <c r="D11" s="3"/>
      <c r="E11" s="2"/>
      <c r="F11" s="29"/>
      <c r="G11" s="29"/>
      <c r="H11" s="29"/>
      <c r="I11" s="8"/>
      <c r="J11" s="29"/>
    </row>
    <row r="13" spans="1:10">
      <c r="A13" s="50" t="s">
        <v>32</v>
      </c>
      <c r="B13" s="51"/>
      <c r="C13" s="51"/>
      <c r="D13" s="51"/>
      <c r="E13" s="51"/>
      <c r="F13" s="51"/>
      <c r="G13" s="51"/>
      <c r="H13" s="51"/>
      <c r="I13" s="51"/>
      <c r="J13" s="52"/>
    </row>
    <row r="15" spans="1:10">
      <c r="A15" s="34" t="s">
        <v>28</v>
      </c>
      <c r="B15" s="35"/>
      <c r="C15" s="35"/>
      <c r="D15" s="35"/>
      <c r="E15" s="35"/>
      <c r="F15" s="35"/>
      <c r="G15" s="35"/>
      <c r="H15" s="35"/>
      <c r="I15" s="35"/>
      <c r="J15" s="36"/>
    </row>
    <row r="16" spans="1:10">
      <c r="A16" s="37"/>
      <c r="B16" s="38"/>
      <c r="C16" s="38"/>
      <c r="D16" s="38"/>
      <c r="E16" s="38"/>
      <c r="F16" s="38"/>
      <c r="G16" s="38"/>
      <c r="H16" s="38"/>
      <c r="I16" s="38"/>
      <c r="J16" s="39"/>
    </row>
    <row r="17" spans="1:10">
      <c r="A17" s="34" t="s">
        <v>29</v>
      </c>
      <c r="B17" s="35"/>
      <c r="C17" s="35"/>
      <c r="D17" s="35"/>
      <c r="E17" s="35"/>
      <c r="F17" s="35"/>
      <c r="G17" s="35"/>
      <c r="H17" s="35"/>
      <c r="I17" s="35"/>
      <c r="J17" s="36"/>
    </row>
    <row r="18" spans="1:10">
      <c r="A18" s="37"/>
      <c r="B18" s="38"/>
      <c r="C18" s="38"/>
      <c r="D18" s="38"/>
      <c r="E18" s="38"/>
      <c r="F18" s="38"/>
      <c r="G18" s="38"/>
      <c r="H18" s="38"/>
      <c r="I18" s="38"/>
      <c r="J18" s="39"/>
    </row>
  </sheetData>
  <mergeCells count="15">
    <mergeCell ref="A13:J13"/>
    <mergeCell ref="A15:J16"/>
    <mergeCell ref="A17:J18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B11" sqref="B11"/>
    </sheetView>
  </sheetViews>
  <sheetFormatPr defaultRowHeight="15.75"/>
  <cols>
    <col min="1" max="1" width="7.140625" style="11" customWidth="1"/>
    <col min="2" max="2" width="16.140625" style="11" bestFit="1" customWidth="1"/>
    <col min="3" max="4" width="15.7109375" style="11" customWidth="1"/>
    <col min="5" max="5" width="16.28515625" style="11" customWidth="1"/>
    <col min="6" max="9" width="15.7109375" style="11" customWidth="1"/>
    <col min="10" max="10" width="20.85546875" style="11" customWidth="1"/>
    <col min="11" max="16384" width="9.140625" style="11"/>
  </cols>
  <sheetData>
    <row r="1" spans="1:10">
      <c r="A1" s="41" t="s">
        <v>19</v>
      </c>
      <c r="B1" s="43" t="s">
        <v>12</v>
      </c>
      <c r="C1" s="4">
        <v>44795</v>
      </c>
      <c r="D1" s="4">
        <v>44796</v>
      </c>
      <c r="E1" s="4">
        <v>44797</v>
      </c>
      <c r="F1" s="4">
        <v>44798</v>
      </c>
      <c r="G1" s="4">
        <v>44799</v>
      </c>
      <c r="H1" s="4">
        <v>44800</v>
      </c>
      <c r="I1" s="4">
        <v>44801</v>
      </c>
      <c r="J1" s="40" t="s">
        <v>20</v>
      </c>
    </row>
    <row r="2" spans="1:10">
      <c r="A2" s="42"/>
      <c r="B2" s="43"/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40"/>
    </row>
    <row r="3" spans="1:10">
      <c r="A3" s="7">
        <v>4</v>
      </c>
      <c r="B3" s="5" t="s">
        <v>0</v>
      </c>
      <c r="C3" s="6"/>
      <c r="D3" s="6"/>
      <c r="E3" s="6"/>
      <c r="F3" s="6"/>
      <c r="G3" s="6"/>
      <c r="H3" s="6"/>
      <c r="I3" s="6"/>
      <c r="J3" s="9">
        <f>SUM(C3:I3)</f>
        <v>0</v>
      </c>
    </row>
    <row r="4" spans="1:10">
      <c r="A4" s="7">
        <v>5</v>
      </c>
      <c r="B4" s="5" t="s">
        <v>21</v>
      </c>
      <c r="C4" s="6"/>
      <c r="D4" s="6"/>
      <c r="E4" s="6"/>
      <c r="F4" s="6"/>
      <c r="G4" s="6"/>
      <c r="H4" s="6"/>
      <c r="I4" s="6"/>
      <c r="J4" s="9">
        <f t="shared" ref="J4:J7" si="0">SUM(C4:I4)</f>
        <v>0</v>
      </c>
    </row>
    <row r="5" spans="1:10">
      <c r="A5" s="7">
        <v>6</v>
      </c>
      <c r="B5" s="5" t="s">
        <v>22</v>
      </c>
      <c r="C5" s="6"/>
      <c r="D5" s="6"/>
      <c r="E5" s="6"/>
      <c r="F5" s="6"/>
      <c r="G5" s="6"/>
      <c r="H5" s="6"/>
      <c r="I5" s="6"/>
      <c r="J5" s="9">
        <f t="shared" si="0"/>
        <v>0</v>
      </c>
    </row>
    <row r="6" spans="1:10">
      <c r="A6" s="7">
        <v>10</v>
      </c>
      <c r="B6" s="5" t="s">
        <v>23</v>
      </c>
      <c r="C6" s="6"/>
      <c r="D6" s="6"/>
      <c r="E6" s="6"/>
      <c r="F6" s="6"/>
      <c r="G6" s="6"/>
      <c r="H6" s="13"/>
      <c r="I6" s="6"/>
      <c r="J6" s="9">
        <f t="shared" si="0"/>
        <v>0</v>
      </c>
    </row>
    <row r="7" spans="1:10">
      <c r="A7" s="7">
        <v>11</v>
      </c>
      <c r="B7" s="5" t="s">
        <v>24</v>
      </c>
      <c r="C7" s="6"/>
      <c r="D7" s="6"/>
      <c r="E7" s="6"/>
      <c r="F7" s="6"/>
      <c r="G7" s="6"/>
      <c r="H7" s="13"/>
      <c r="I7" s="6"/>
      <c r="J7" s="9">
        <f t="shared" si="0"/>
        <v>0</v>
      </c>
    </row>
    <row r="9" spans="1:10">
      <c r="A9" s="44" t="s">
        <v>18</v>
      </c>
      <c r="B9" s="44" t="s">
        <v>8</v>
      </c>
      <c r="C9" s="44" t="s">
        <v>17</v>
      </c>
      <c r="D9" s="44"/>
      <c r="E9" s="45" t="s">
        <v>15</v>
      </c>
      <c r="F9" s="44" t="s">
        <v>9</v>
      </c>
      <c r="G9" s="46" t="s">
        <v>16</v>
      </c>
      <c r="H9" s="44" t="s">
        <v>10</v>
      </c>
      <c r="I9" s="44" t="s">
        <v>11</v>
      </c>
      <c r="J9" s="47" t="s">
        <v>25</v>
      </c>
    </row>
    <row r="10" spans="1:10">
      <c r="A10" s="44"/>
      <c r="B10" s="44"/>
      <c r="C10" s="19" t="s">
        <v>13</v>
      </c>
      <c r="D10" s="19" t="s">
        <v>14</v>
      </c>
      <c r="E10" s="45"/>
      <c r="F10" s="44"/>
      <c r="G10" s="46"/>
      <c r="H10" s="44"/>
      <c r="I10" s="44"/>
      <c r="J10" s="48"/>
    </row>
    <row r="11" spans="1:10">
      <c r="A11" s="19"/>
      <c r="B11" s="2"/>
      <c r="C11" s="3"/>
      <c r="D11" s="3"/>
      <c r="E11" s="21"/>
      <c r="F11" s="21"/>
      <c r="G11" s="21"/>
      <c r="H11" s="21"/>
      <c r="I11" s="8"/>
      <c r="J11" s="21"/>
    </row>
    <row r="13" spans="1:10">
      <c r="A13" s="50" t="s">
        <v>33</v>
      </c>
      <c r="B13" s="51"/>
      <c r="C13" s="51"/>
      <c r="D13" s="51"/>
      <c r="E13" s="51"/>
      <c r="F13" s="51"/>
      <c r="G13" s="51"/>
      <c r="H13" s="51"/>
      <c r="I13" s="51"/>
      <c r="J13" s="52"/>
    </row>
    <row r="15" spans="1:10">
      <c r="A15" s="34" t="s">
        <v>28</v>
      </c>
      <c r="B15" s="35"/>
      <c r="C15" s="35"/>
      <c r="D15" s="35"/>
      <c r="E15" s="35"/>
      <c r="F15" s="35"/>
      <c r="G15" s="35"/>
      <c r="H15" s="35"/>
      <c r="I15" s="35"/>
      <c r="J15" s="36"/>
    </row>
    <row r="16" spans="1:10">
      <c r="A16" s="37"/>
      <c r="B16" s="38"/>
      <c r="C16" s="38"/>
      <c r="D16" s="38"/>
      <c r="E16" s="38"/>
      <c r="F16" s="38"/>
      <c r="G16" s="38"/>
      <c r="H16" s="38"/>
      <c r="I16" s="38"/>
      <c r="J16" s="39"/>
    </row>
    <row r="17" spans="1:10">
      <c r="A17" s="34" t="s">
        <v>29</v>
      </c>
      <c r="B17" s="35"/>
      <c r="C17" s="35"/>
      <c r="D17" s="35"/>
      <c r="E17" s="35"/>
      <c r="F17" s="35"/>
      <c r="G17" s="35"/>
      <c r="H17" s="35"/>
      <c r="I17" s="35"/>
      <c r="J17" s="36"/>
    </row>
    <row r="18" spans="1:10">
      <c r="A18" s="37"/>
      <c r="B18" s="38"/>
      <c r="C18" s="38"/>
      <c r="D18" s="38"/>
      <c r="E18" s="38"/>
      <c r="F18" s="38"/>
      <c r="G18" s="38"/>
      <c r="H18" s="38"/>
      <c r="I18" s="38"/>
      <c r="J18" s="39"/>
    </row>
  </sheetData>
  <mergeCells count="15">
    <mergeCell ref="A13:J13"/>
    <mergeCell ref="A15:J16"/>
    <mergeCell ref="A17:J18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sqref="A1:A2"/>
    </sheetView>
  </sheetViews>
  <sheetFormatPr defaultRowHeight="15.75"/>
  <cols>
    <col min="1" max="1" width="7.140625" style="11" customWidth="1"/>
    <col min="2" max="2" width="16.140625" style="11" bestFit="1" customWidth="1"/>
    <col min="3" max="4" width="15.7109375" style="11" customWidth="1"/>
    <col min="5" max="5" width="16.28515625" style="11" customWidth="1"/>
    <col min="6" max="9" width="15.7109375" style="11" customWidth="1"/>
    <col min="10" max="10" width="20.85546875" style="11" customWidth="1"/>
    <col min="11" max="16384" width="9.140625" style="11"/>
  </cols>
  <sheetData>
    <row r="1" spans="1:10">
      <c r="A1" s="41" t="s">
        <v>19</v>
      </c>
      <c r="B1" s="43" t="s">
        <v>12</v>
      </c>
      <c r="C1" s="4">
        <v>44802</v>
      </c>
      <c r="D1" s="4">
        <v>44803</v>
      </c>
      <c r="E1" s="4">
        <v>44804</v>
      </c>
      <c r="F1" s="4"/>
      <c r="G1" s="4"/>
      <c r="H1" s="4"/>
      <c r="I1" s="4"/>
      <c r="J1" s="40" t="s">
        <v>20</v>
      </c>
    </row>
    <row r="2" spans="1:10">
      <c r="A2" s="42"/>
      <c r="B2" s="43"/>
      <c r="C2" s="23" t="s">
        <v>1</v>
      </c>
      <c r="D2" s="23" t="s">
        <v>2</v>
      </c>
      <c r="E2" s="27" t="s">
        <v>3</v>
      </c>
      <c r="F2" s="27" t="s">
        <v>4</v>
      </c>
      <c r="G2" s="27" t="s">
        <v>5</v>
      </c>
      <c r="H2" s="27" t="s">
        <v>6</v>
      </c>
      <c r="I2" s="27" t="s">
        <v>7</v>
      </c>
      <c r="J2" s="40"/>
    </row>
    <row r="3" spans="1:10">
      <c r="A3" s="7">
        <v>4</v>
      </c>
      <c r="B3" s="5" t="s">
        <v>0</v>
      </c>
      <c r="C3" s="6"/>
      <c r="D3" s="6"/>
      <c r="E3" s="6"/>
      <c r="F3" s="6"/>
      <c r="G3" s="6"/>
      <c r="H3" s="6"/>
      <c r="I3" s="6"/>
      <c r="J3" s="24">
        <f>SUM(C3:I3)</f>
        <v>0</v>
      </c>
    </row>
    <row r="4" spans="1:10">
      <c r="A4" s="7">
        <v>5</v>
      </c>
      <c r="B4" s="5" t="s">
        <v>21</v>
      </c>
      <c r="C4" s="6"/>
      <c r="D4" s="6"/>
      <c r="E4" s="26">
        <v>1</v>
      </c>
      <c r="F4" s="6"/>
      <c r="G4" s="6"/>
      <c r="H4" s="6"/>
      <c r="I4" s="6"/>
      <c r="J4" s="24">
        <f t="shared" ref="J4:J7" si="0">SUM(C4:I4)</f>
        <v>1</v>
      </c>
    </row>
    <row r="5" spans="1:10">
      <c r="A5" s="7">
        <v>6</v>
      </c>
      <c r="B5" s="5" t="s">
        <v>22</v>
      </c>
      <c r="C5" s="6"/>
      <c r="D5" s="6"/>
      <c r="E5" s="6"/>
      <c r="F5" s="6"/>
      <c r="G5" s="6"/>
      <c r="H5" s="6"/>
      <c r="I5" s="6"/>
      <c r="J5" s="24">
        <f t="shared" si="0"/>
        <v>0</v>
      </c>
    </row>
    <row r="6" spans="1:10">
      <c r="A6" s="7">
        <v>10</v>
      </c>
      <c r="B6" s="5" t="s">
        <v>23</v>
      </c>
      <c r="C6" s="6"/>
      <c r="D6" s="6"/>
      <c r="E6" s="6"/>
      <c r="F6" s="6"/>
      <c r="G6" s="6"/>
      <c r="H6" s="13"/>
      <c r="I6" s="6"/>
      <c r="J6" s="24">
        <f t="shared" si="0"/>
        <v>0</v>
      </c>
    </row>
    <row r="7" spans="1:10">
      <c r="A7" s="7">
        <v>11</v>
      </c>
      <c r="B7" s="5" t="s">
        <v>24</v>
      </c>
      <c r="C7" s="6"/>
      <c r="D7" s="6"/>
      <c r="E7" s="6"/>
      <c r="F7" s="6"/>
      <c r="G7" s="6"/>
      <c r="H7" s="13"/>
      <c r="I7" s="6"/>
      <c r="J7" s="24">
        <f t="shared" si="0"/>
        <v>0</v>
      </c>
    </row>
    <row r="9" spans="1:10">
      <c r="A9" s="44" t="s">
        <v>18</v>
      </c>
      <c r="B9" s="44" t="s">
        <v>8</v>
      </c>
      <c r="C9" s="44" t="s">
        <v>17</v>
      </c>
      <c r="D9" s="44"/>
      <c r="E9" s="45" t="s">
        <v>15</v>
      </c>
      <c r="F9" s="44" t="s">
        <v>9</v>
      </c>
      <c r="G9" s="46" t="s">
        <v>16</v>
      </c>
      <c r="H9" s="44" t="s">
        <v>10</v>
      </c>
      <c r="I9" s="44" t="s">
        <v>11</v>
      </c>
      <c r="J9" s="47" t="s">
        <v>25</v>
      </c>
    </row>
    <row r="10" spans="1:10">
      <c r="A10" s="44"/>
      <c r="B10" s="44"/>
      <c r="C10" s="24" t="s">
        <v>13</v>
      </c>
      <c r="D10" s="24" t="s">
        <v>14</v>
      </c>
      <c r="E10" s="45"/>
      <c r="F10" s="44"/>
      <c r="G10" s="46"/>
      <c r="H10" s="44"/>
      <c r="I10" s="44"/>
      <c r="J10" s="48"/>
    </row>
    <row r="11" spans="1:10">
      <c r="A11" s="30">
        <v>1</v>
      </c>
      <c r="B11" s="2">
        <v>44804</v>
      </c>
      <c r="C11" s="3">
        <v>0.29166666666666669</v>
      </c>
      <c r="D11" s="3">
        <v>0.29166666666666669</v>
      </c>
      <c r="E11" s="33" t="s">
        <v>21</v>
      </c>
      <c r="F11" s="33" t="s">
        <v>34</v>
      </c>
      <c r="G11" s="30">
        <v>5.4800000000000001E-2</v>
      </c>
      <c r="H11" s="30">
        <v>0.05</v>
      </c>
      <c r="I11" s="30">
        <f>G11/H11</f>
        <v>1.0959999999999999</v>
      </c>
      <c r="J11" s="33" t="s">
        <v>35</v>
      </c>
    </row>
    <row r="13" spans="1:10">
      <c r="A13" s="34" t="s">
        <v>28</v>
      </c>
      <c r="B13" s="35"/>
      <c r="C13" s="35"/>
      <c r="D13" s="35"/>
      <c r="E13" s="35"/>
      <c r="F13" s="35"/>
      <c r="G13" s="35"/>
      <c r="H13" s="35"/>
      <c r="I13" s="35"/>
      <c r="J13" s="36"/>
    </row>
    <row r="14" spans="1:10">
      <c r="A14" s="37"/>
      <c r="B14" s="38"/>
      <c r="C14" s="38"/>
      <c r="D14" s="38"/>
      <c r="E14" s="38"/>
      <c r="F14" s="38"/>
      <c r="G14" s="38"/>
      <c r="H14" s="38"/>
      <c r="I14" s="38"/>
      <c r="J14" s="39"/>
    </row>
    <row r="15" spans="1:10">
      <c r="A15" s="34" t="s">
        <v>29</v>
      </c>
      <c r="B15" s="35"/>
      <c r="C15" s="35"/>
      <c r="D15" s="35"/>
      <c r="E15" s="35"/>
      <c r="F15" s="35"/>
      <c r="G15" s="35"/>
      <c r="H15" s="35"/>
      <c r="I15" s="35"/>
      <c r="J15" s="36"/>
    </row>
    <row r="16" spans="1:10">
      <c r="A16" s="37"/>
      <c r="B16" s="38"/>
      <c r="C16" s="38"/>
      <c r="D16" s="38"/>
      <c r="E16" s="38"/>
      <c r="F16" s="38"/>
      <c r="G16" s="38"/>
      <c r="H16" s="38"/>
      <c r="I16" s="38"/>
      <c r="J16" s="39"/>
    </row>
  </sheetData>
  <mergeCells count="14">
    <mergeCell ref="A13:J14"/>
    <mergeCell ref="A15:J16"/>
    <mergeCell ref="I9:I10"/>
    <mergeCell ref="J9:J10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1.08-7.08</vt:lpstr>
      <vt:lpstr>8.08-14.08</vt:lpstr>
      <vt:lpstr>15.08-21.08</vt:lpstr>
      <vt:lpstr>22.08-28.08</vt:lpstr>
      <vt:lpstr>29.08-31.08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2022-09-09T08:12:51Z</dcterms:modified>
</cp:coreProperties>
</file>