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.11-7.11" sheetId="3" r:id="rId1"/>
    <sheet name="8.11-14.11" sheetId="4" r:id="rId2"/>
    <sheet name="15.11-21.11" sheetId="5" r:id="rId3"/>
    <sheet name="22.11-28.11" sheetId="6" r:id="rId4"/>
    <sheet name="29.11-30.11" sheetId="7" r:id="rId5"/>
  </sheets>
  <calcPr calcId="124519"/>
</workbook>
</file>

<file path=xl/calcChain.xml><?xml version="1.0" encoding="utf-8"?>
<calcChain xmlns="http://schemas.openxmlformats.org/spreadsheetml/2006/main">
  <c r="I12" i="7"/>
  <c r="I11"/>
  <c r="I12" i="6"/>
  <c r="I11"/>
  <c r="I19" i="3"/>
  <c r="I18"/>
  <c r="I17"/>
  <c r="I16"/>
  <c r="I15"/>
  <c r="I14"/>
  <c r="I13"/>
  <c r="I12"/>
  <c r="I11"/>
  <c r="J7"/>
  <c r="J6"/>
  <c r="J5"/>
  <c r="J4"/>
  <c r="J3"/>
  <c r="J7" i="7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<sst xmlns="http://schemas.openxmlformats.org/spreadsheetml/2006/main" count="150" uniqueCount="39">
  <si>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</si>
  <si>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</si>
  <si>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</si>
  <si>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</si>
  <si>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</si>
  <si>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</si>
  <si>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</si>
  <si>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</si>
  <si>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</si>
  <si>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</si>
  <si>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</si>
  <si>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</si>
  <si>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</si>
  <si>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</si>
  <si>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</si>
  <si>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</si>
  <si>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</si>
  <si>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</si>
  <si>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</si>
  <si>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</si>
  <si>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</si>
  <si>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</si>
  <si>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</si>
  <si>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</si>
  <si>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</si>
  <si>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РМ2,5</t>
  </si>
  <si>
    <t>Направление ветра-скорость , м/с</t>
  </si>
  <si>
    <t>Формальдегид</t>
  </si>
  <si>
    <t>РМ10</t>
  </si>
  <si>
    <t>З,ЮЗ - 1,1</t>
  </si>
  <si>
    <t>З - 0,7</t>
  </si>
  <si>
    <t>З - 1,0</t>
  </si>
  <si>
    <t>Сероводород</t>
  </si>
  <si>
    <t>В - 1,6</t>
  </si>
  <si>
    <t>Превышений ПДК за период с 08.11.2021 по 14.11.2021 не выявлено</t>
  </si>
  <si>
    <t>Превышений ПДК за период с 15.11.2021 по 21.11.2021 не выявлено</t>
  </si>
  <si>
    <t>З,ЮЗ - 1,5</t>
  </si>
  <si>
    <t>ЮЗ - 1,6</t>
  </si>
  <si>
    <t>С,СВ - 0,9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</si>
</sst>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12" sqref="F12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35" t="s">
        <v>19</v>
      </c>
      <c r="B1" s="37" t="s">
        <v>12</v>
      </c>
      <c r="C1" s="4">
        <v>44501</v>
      </c>
      <c r="D1" s="4">
        <v>44502</v>
      </c>
      <c r="E1" s="4">
        <v>44503</v>
      </c>
      <c r="F1" s="4">
        <v>44504</v>
      </c>
      <c r="G1" s="4">
        <v>44505</v>
      </c>
      <c r="H1" s="4">
        <v>44506</v>
      </c>
      <c r="I1" s="4">
        <v>44507</v>
      </c>
      <c r="J1" s="34" t="s">
        <v>20</v>
      </c>
    </row>
    <row r="2" spans="1:10">
      <c r="A2" s="36"/>
      <c r="B2" s="37"/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34"/>
    </row>
    <row r="3" spans="1:10">
      <c r="A3" s="7">
        <v>4</v>
      </c>
      <c r="B3" s="5" t="s">
        <v>0</v>
      </c>
      <c r="C3" s="15"/>
      <c r="D3" s="15"/>
      <c r="E3" s="15"/>
      <c r="F3" s="6"/>
      <c r="G3" s="6"/>
      <c r="H3" s="6"/>
      <c r="I3" s="6"/>
      <c r="J3" s="23">
        <f>SUM(C3:I3)</f>
        <v>0</v>
      </c>
    </row>
    <row r="4" spans="1:10">
      <c r="A4" s="7">
        <v>5</v>
      </c>
      <c r="B4" s="5" t="s">
        <v>21</v>
      </c>
      <c r="C4" s="6"/>
      <c r="D4" s="6"/>
      <c r="E4" s="12">
        <v>1</v>
      </c>
      <c r="F4" s="6"/>
      <c r="G4" s="6"/>
      <c r="H4" s="6"/>
      <c r="I4" s="6"/>
      <c r="J4" s="23">
        <f t="shared" ref="J4:J7" si="0">SUM(C4:I4)</f>
        <v>1</v>
      </c>
    </row>
    <row r="5" spans="1:10">
      <c r="A5" s="7">
        <v>6</v>
      </c>
      <c r="B5" s="5" t="s">
        <v>22</v>
      </c>
      <c r="C5" s="12">
        <v>5</v>
      </c>
      <c r="D5" s="6"/>
      <c r="E5" s="6"/>
      <c r="F5" s="6"/>
      <c r="G5" s="12">
        <v>1</v>
      </c>
      <c r="H5" s="6"/>
      <c r="I5" s="6"/>
      <c r="J5" s="23">
        <f t="shared" si="0"/>
        <v>6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23">
        <f t="shared" si="0"/>
        <v>0</v>
      </c>
    </row>
    <row r="7" spans="1:10">
      <c r="A7" s="7">
        <v>11</v>
      </c>
      <c r="B7" s="5" t="s">
        <v>24</v>
      </c>
      <c r="C7" s="12">
        <v>2</v>
      </c>
      <c r="D7" s="6"/>
      <c r="E7" s="6"/>
      <c r="F7" s="6"/>
      <c r="G7" s="6"/>
      <c r="H7" s="15"/>
      <c r="I7" s="6"/>
      <c r="J7" s="23">
        <f t="shared" si="0"/>
        <v>2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26</v>
      </c>
    </row>
    <row r="10" spans="1:10">
      <c r="A10" s="38"/>
      <c r="B10" s="38"/>
      <c r="C10" s="23" t="s">
        <v>13</v>
      </c>
      <c r="D10" s="23" t="s">
        <v>14</v>
      </c>
      <c r="E10" s="39"/>
      <c r="F10" s="38"/>
      <c r="G10" s="40"/>
      <c r="H10" s="38"/>
      <c r="I10" s="38"/>
      <c r="J10" s="42"/>
    </row>
    <row r="11" spans="1:10">
      <c r="A11" s="23">
        <v>1</v>
      </c>
      <c r="B11" s="2">
        <v>44501</v>
      </c>
      <c r="C11" s="3">
        <v>0.1388888888888889</v>
      </c>
      <c r="D11" s="3">
        <v>0.20833333333333334</v>
      </c>
      <c r="E11" s="2" t="s">
        <v>22</v>
      </c>
      <c r="F11" s="28" t="s">
        <v>28</v>
      </c>
      <c r="G11" s="29">
        <v>1068</v>
      </c>
      <c r="H11" s="28">
        <v>300</v>
      </c>
      <c r="I11" s="8">
        <f t="shared" ref="I11:I17" si="1">G11/H11</f>
        <v>3.56</v>
      </c>
      <c r="J11" s="23">
        <v>0</v>
      </c>
    </row>
    <row r="12" spans="1:10">
      <c r="A12" s="28">
        <v>2</v>
      </c>
      <c r="B12" s="2">
        <v>44501</v>
      </c>
      <c r="C12" s="3">
        <v>0.1388888888888889</v>
      </c>
      <c r="D12" s="3">
        <v>0.22222222222222221</v>
      </c>
      <c r="E12" s="2" t="s">
        <v>22</v>
      </c>
      <c r="F12" s="28" t="s">
        <v>25</v>
      </c>
      <c r="G12" s="28">
        <v>268</v>
      </c>
      <c r="H12" s="28">
        <v>160</v>
      </c>
      <c r="I12" s="8">
        <f t="shared" si="1"/>
        <v>1.675</v>
      </c>
      <c r="J12" s="28">
        <v>0</v>
      </c>
    </row>
    <row r="13" spans="1:10">
      <c r="A13" s="28">
        <v>3</v>
      </c>
      <c r="B13" s="2">
        <v>44501</v>
      </c>
      <c r="C13" s="3">
        <v>0.27777777777777779</v>
      </c>
      <c r="D13" s="3">
        <v>0.3611111111111111</v>
      </c>
      <c r="E13" s="2" t="s">
        <v>22</v>
      </c>
      <c r="F13" s="28" t="s">
        <v>28</v>
      </c>
      <c r="G13" s="29">
        <v>856</v>
      </c>
      <c r="H13" s="28">
        <v>300</v>
      </c>
      <c r="I13" s="8">
        <f t="shared" si="1"/>
        <v>2.8533333333333335</v>
      </c>
      <c r="J13" s="28" t="s">
        <v>30</v>
      </c>
    </row>
    <row r="14" spans="1:10">
      <c r="A14" s="28">
        <v>4</v>
      </c>
      <c r="B14" s="2">
        <v>44501</v>
      </c>
      <c r="C14" s="3">
        <v>0.27777777777777779</v>
      </c>
      <c r="D14" s="3">
        <v>0.41666666666666669</v>
      </c>
      <c r="E14" s="2" t="s">
        <v>22</v>
      </c>
      <c r="F14" s="28" t="s">
        <v>25</v>
      </c>
      <c r="G14" s="28">
        <v>363</v>
      </c>
      <c r="H14" s="28">
        <v>160</v>
      </c>
      <c r="I14" s="8">
        <f t="shared" si="1"/>
        <v>2.2687499999999998</v>
      </c>
      <c r="J14" s="28" t="s">
        <v>30</v>
      </c>
    </row>
    <row r="15" spans="1:10">
      <c r="A15" s="28">
        <v>5</v>
      </c>
      <c r="B15" s="2">
        <v>44501</v>
      </c>
      <c r="C15" s="3">
        <v>0.44444444444444442</v>
      </c>
      <c r="D15" s="3">
        <v>0.47222222222222227</v>
      </c>
      <c r="E15" s="2" t="s">
        <v>22</v>
      </c>
      <c r="F15" s="28" t="s">
        <v>28</v>
      </c>
      <c r="G15" s="29">
        <v>422</v>
      </c>
      <c r="H15" s="28">
        <v>300</v>
      </c>
      <c r="I15" s="8">
        <f t="shared" si="1"/>
        <v>1.4066666666666667</v>
      </c>
      <c r="J15" s="28" t="s">
        <v>31</v>
      </c>
    </row>
    <row r="16" spans="1:10">
      <c r="A16" s="28">
        <v>6</v>
      </c>
      <c r="B16" s="2">
        <v>44501</v>
      </c>
      <c r="C16" s="3">
        <v>0.83333333333333337</v>
      </c>
      <c r="D16" s="3">
        <v>0.83333333333333337</v>
      </c>
      <c r="E16" s="2" t="s">
        <v>24</v>
      </c>
      <c r="F16" s="28" t="s">
        <v>32</v>
      </c>
      <c r="G16" s="29">
        <v>1.06E-2</v>
      </c>
      <c r="H16" s="28">
        <v>8.0000000000000002E-3</v>
      </c>
      <c r="I16" s="8">
        <f t="shared" si="1"/>
        <v>1.325</v>
      </c>
      <c r="J16" s="28">
        <v>0</v>
      </c>
    </row>
    <row r="17" spans="1:10">
      <c r="A17" s="28">
        <v>7</v>
      </c>
      <c r="B17" s="2">
        <v>44501</v>
      </c>
      <c r="C17" s="3">
        <v>0.86111111111111116</v>
      </c>
      <c r="D17" s="3">
        <v>0.86111111111111116</v>
      </c>
      <c r="E17" s="2" t="s">
        <v>24</v>
      </c>
      <c r="F17" s="28" t="s">
        <v>32</v>
      </c>
      <c r="G17" s="29">
        <v>9.7000000000000003E-3</v>
      </c>
      <c r="H17" s="28">
        <v>8.0000000000000002E-3</v>
      </c>
      <c r="I17" s="8">
        <f t="shared" si="1"/>
        <v>1.2124999999999999</v>
      </c>
      <c r="J17" s="28">
        <v>0</v>
      </c>
    </row>
    <row r="18" spans="1:10">
      <c r="A18" s="28">
        <v>8</v>
      </c>
      <c r="B18" s="2">
        <v>44503</v>
      </c>
      <c r="C18" s="3">
        <v>0.375</v>
      </c>
      <c r="D18" s="3">
        <v>0.375</v>
      </c>
      <c r="E18" s="2" t="s">
        <v>21</v>
      </c>
      <c r="F18" s="28" t="s">
        <v>27</v>
      </c>
      <c r="G18" s="29">
        <v>5.2999999999999999E-2</v>
      </c>
      <c r="H18" s="28">
        <v>0.05</v>
      </c>
      <c r="I18" s="8">
        <f t="shared" ref="I18" si="2">G18/H18</f>
        <v>1.0599999999999998</v>
      </c>
      <c r="J18" s="28" t="s">
        <v>33</v>
      </c>
    </row>
    <row r="19" spans="1:10">
      <c r="A19" s="28">
        <v>9</v>
      </c>
      <c r="B19" s="2">
        <v>44505</v>
      </c>
      <c r="C19" s="3">
        <v>0.16666666666666666</v>
      </c>
      <c r="D19" s="3">
        <v>0.18055555555555555</v>
      </c>
      <c r="E19" s="2" t="s">
        <v>22</v>
      </c>
      <c r="F19" s="28" t="s">
        <v>25</v>
      </c>
      <c r="G19" s="28">
        <v>177</v>
      </c>
      <c r="H19" s="28">
        <v>160</v>
      </c>
      <c r="I19" s="8">
        <f>G19/H19</f>
        <v>1.10625</v>
      </c>
      <c r="J19" s="28" t="s">
        <v>29</v>
      </c>
    </row>
  </sheetData>
  <mergeCells count="12"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A10" sqref="A10:J10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9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44508</v>
      </c>
      <c r="D1" s="4">
        <v>44509</v>
      </c>
      <c r="E1" s="4">
        <v>44510</v>
      </c>
      <c r="F1" s="4">
        <v>44511</v>
      </c>
      <c r="G1" s="4">
        <v>44512</v>
      </c>
      <c r="H1" s="4">
        <v>44513</v>
      </c>
      <c r="I1" s="4">
        <v>44514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8" t="s">
        <v>7</v>
      </c>
      <c r="J2" s="34"/>
    </row>
    <row r="3" spans="1:10">
      <c r="A3" s="7">
        <v>4</v>
      </c>
      <c r="B3" s="5" t="s">
        <v>0</v>
      </c>
      <c r="C3" s="20"/>
      <c r="D3" s="20"/>
      <c r="E3" s="20"/>
      <c r="F3" s="20"/>
      <c r="G3" s="20"/>
      <c r="H3" s="20"/>
      <c r="I3" s="20"/>
      <c r="J3" s="21">
        <f>SUM(C3:I3)</f>
        <v>0</v>
      </c>
    </row>
    <row r="4" spans="1:10">
      <c r="A4" s="7">
        <v>5</v>
      </c>
      <c r="B4" s="5" t="s">
        <v>21</v>
      </c>
      <c r="C4" s="20"/>
      <c r="D4" s="20"/>
      <c r="E4" s="20"/>
      <c r="F4" s="20"/>
      <c r="G4" s="20"/>
      <c r="H4" s="20"/>
      <c r="I4" s="20"/>
      <c r="J4" s="21">
        <f t="shared" ref="J4:J7" si="0">SUM(C4:I4)</f>
        <v>0</v>
      </c>
    </row>
    <row r="5" spans="1:10">
      <c r="A5" s="7">
        <v>6</v>
      </c>
      <c r="B5" s="5" t="s">
        <v>22</v>
      </c>
      <c r="C5" s="20"/>
      <c r="D5" s="20"/>
      <c r="E5" s="20"/>
      <c r="F5" s="20"/>
      <c r="G5" s="20"/>
      <c r="H5" s="20"/>
      <c r="I5" s="20"/>
      <c r="J5" s="21">
        <f t="shared" si="0"/>
        <v>0</v>
      </c>
    </row>
    <row r="6" spans="1:10">
      <c r="A6" s="7">
        <v>10</v>
      </c>
      <c r="B6" s="5" t="s">
        <v>23</v>
      </c>
      <c r="C6" s="20"/>
      <c r="D6" s="20"/>
      <c r="E6" s="20"/>
      <c r="F6" s="20"/>
      <c r="G6" s="20"/>
      <c r="H6" s="20"/>
      <c r="I6" s="20"/>
      <c r="J6" s="21">
        <f t="shared" si="0"/>
        <v>0</v>
      </c>
    </row>
    <row r="7" spans="1:10">
      <c r="A7" s="7">
        <v>11</v>
      </c>
      <c r="B7" s="5" t="s">
        <v>24</v>
      </c>
      <c r="C7" s="20"/>
      <c r="D7" s="20"/>
      <c r="E7" s="20"/>
      <c r="F7" s="20"/>
      <c r="G7" s="20"/>
      <c r="H7" s="20"/>
      <c r="I7" s="20"/>
      <c r="J7" s="21">
        <f t="shared" si="0"/>
        <v>0</v>
      </c>
    </row>
    <row r="10" spans="1:10">
      <c r="A10" s="43" t="s">
        <v>34</v>
      </c>
      <c r="B10" s="44"/>
      <c r="C10" s="44"/>
      <c r="D10" s="44"/>
      <c r="E10" s="44"/>
      <c r="F10" s="44"/>
      <c r="G10" s="44"/>
      <c r="H10" s="44"/>
      <c r="I10" s="44"/>
      <c r="J10" s="45"/>
    </row>
  </sheetData>
  <mergeCells count="4">
    <mergeCell ref="A10:J10"/>
    <mergeCell ref="A1:A2"/>
    <mergeCell ref="B1:B2"/>
    <mergeCell ref="J1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F24" sqref="F24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44515</v>
      </c>
      <c r="D1" s="4">
        <v>44516</v>
      </c>
      <c r="E1" s="4">
        <v>44517</v>
      </c>
      <c r="F1" s="4">
        <v>44518</v>
      </c>
      <c r="G1" s="4">
        <v>44519</v>
      </c>
      <c r="H1" s="4">
        <v>44520</v>
      </c>
      <c r="I1" s="4">
        <v>44521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4"/>
    </row>
    <row r="3" spans="1:10">
      <c r="A3" s="7">
        <v>4</v>
      </c>
      <c r="B3" s="5" t="s">
        <v>0</v>
      </c>
      <c r="C3" s="15"/>
      <c r="D3" s="15"/>
      <c r="E3" s="6"/>
      <c r="F3" s="6"/>
      <c r="G3" s="6"/>
      <c r="H3" s="6"/>
      <c r="I3" s="15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26</v>
      </c>
    </row>
    <row r="10" spans="1:10">
      <c r="A10" s="38"/>
      <c r="B10" s="38"/>
      <c r="C10" s="9" t="s">
        <v>13</v>
      </c>
      <c r="D10" s="9" t="s">
        <v>14</v>
      </c>
      <c r="E10" s="39"/>
      <c r="F10" s="38"/>
      <c r="G10" s="40"/>
      <c r="H10" s="38"/>
      <c r="I10" s="38"/>
      <c r="J10" s="42"/>
    </row>
    <row r="11" spans="1:10">
      <c r="A11" s="14"/>
      <c r="B11" s="2"/>
      <c r="C11" s="3"/>
      <c r="D11" s="3"/>
      <c r="E11" s="2"/>
      <c r="F11" s="23"/>
      <c r="G11" s="16"/>
      <c r="H11" s="16"/>
      <c r="I11" s="8"/>
      <c r="J11" s="16"/>
    </row>
    <row r="12" spans="1:10">
      <c r="A12" s="14"/>
      <c r="B12" s="2"/>
      <c r="C12" s="3"/>
      <c r="D12" s="3"/>
      <c r="E12" s="2"/>
      <c r="F12" s="23"/>
      <c r="G12" s="17"/>
      <c r="H12" s="16"/>
      <c r="I12" s="8"/>
      <c r="J12" s="16"/>
    </row>
    <row r="13" spans="1:10">
      <c r="A13" s="16"/>
      <c r="B13" s="2"/>
      <c r="C13" s="3"/>
      <c r="D13" s="3"/>
      <c r="E13" s="2"/>
      <c r="F13" s="23"/>
      <c r="G13" s="17"/>
      <c r="H13" s="16"/>
      <c r="I13" s="8"/>
      <c r="J13" s="23"/>
    </row>
    <row r="15" spans="1:10">
      <c r="A15" s="43" t="s">
        <v>35</v>
      </c>
      <c r="B15" s="44"/>
      <c r="C15" s="44"/>
      <c r="D15" s="44"/>
      <c r="E15" s="44"/>
      <c r="F15" s="44"/>
      <c r="G15" s="44"/>
      <c r="H15" s="44"/>
      <c r="I15" s="44"/>
      <c r="J15" s="45"/>
    </row>
  </sheetData>
  <mergeCells count="13">
    <mergeCell ref="A15:J15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44522</v>
      </c>
      <c r="D1" s="4">
        <v>44523</v>
      </c>
      <c r="E1" s="4">
        <v>44524</v>
      </c>
      <c r="F1" s="4">
        <v>44525</v>
      </c>
      <c r="G1" s="4">
        <v>44526</v>
      </c>
      <c r="H1" s="4">
        <v>44527</v>
      </c>
      <c r="I1" s="4">
        <v>44528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15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12">
        <v>1</v>
      </c>
      <c r="G4" s="6"/>
      <c r="H4" s="15"/>
      <c r="I4" s="12">
        <v>1</v>
      </c>
      <c r="J4" s="9">
        <f t="shared" ref="J4:J7" si="0">SUM(C4:I4)</f>
        <v>2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15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5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5"/>
      <c r="I7" s="6"/>
      <c r="J7" s="9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26</v>
      </c>
    </row>
    <row r="10" spans="1:10">
      <c r="A10" s="38"/>
      <c r="B10" s="38"/>
      <c r="C10" s="9" t="s">
        <v>13</v>
      </c>
      <c r="D10" s="9" t="s">
        <v>14</v>
      </c>
      <c r="E10" s="39"/>
      <c r="F10" s="38"/>
      <c r="G10" s="40"/>
      <c r="H10" s="38"/>
      <c r="I10" s="38"/>
      <c r="J10" s="42"/>
    </row>
    <row r="11" spans="1:10">
      <c r="A11" s="9">
        <v>1</v>
      </c>
      <c r="B11" s="2">
        <v>44525</v>
      </c>
      <c r="C11" s="3">
        <v>0.68055555555555547</v>
      </c>
      <c r="D11" s="3">
        <v>0.68055555555555547</v>
      </c>
      <c r="E11" s="31" t="s">
        <v>21</v>
      </c>
      <c r="F11" s="30" t="s">
        <v>27</v>
      </c>
      <c r="G11" s="25">
        <v>7.9100000000000004E-2</v>
      </c>
      <c r="H11" s="24">
        <v>0.05</v>
      </c>
      <c r="I11" s="8">
        <f>G11/H11</f>
        <v>1.5820000000000001</v>
      </c>
      <c r="J11" s="30" t="s">
        <v>36</v>
      </c>
    </row>
    <row r="12" spans="1:10">
      <c r="A12" s="24">
        <v>2</v>
      </c>
      <c r="B12" s="2">
        <v>44528</v>
      </c>
      <c r="C12" s="3">
        <v>0.75</v>
      </c>
      <c r="D12" s="3">
        <v>0.75</v>
      </c>
      <c r="E12" s="31" t="s">
        <v>21</v>
      </c>
      <c r="F12" s="30" t="s">
        <v>27</v>
      </c>
      <c r="G12" s="25">
        <v>5.1900000000000002E-2</v>
      </c>
      <c r="H12" s="24">
        <v>0.05</v>
      </c>
      <c r="I12" s="8">
        <f>G12/H12</f>
        <v>1.038</v>
      </c>
      <c r="J12" s="30" t="s">
        <v>37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44529</v>
      </c>
      <c r="D1" s="4">
        <v>44530</v>
      </c>
      <c r="E1" s="4"/>
      <c r="F1" s="4"/>
      <c r="G1" s="4"/>
      <c r="H1" s="4"/>
      <c r="I1" s="4"/>
      <c r="J1" s="34" t="s">
        <v>20</v>
      </c>
    </row>
    <row r="2" spans="1:10">
      <c r="A2" s="36"/>
      <c r="B2" s="37"/>
      <c r="C2" s="22" t="s">
        <v>1</v>
      </c>
      <c r="D2" s="22" t="s">
        <v>2</v>
      </c>
      <c r="E2" s="22"/>
      <c r="F2" s="22"/>
      <c r="G2" s="22"/>
      <c r="H2" s="22"/>
      <c r="I2" s="22"/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15"/>
      <c r="I3" s="6"/>
      <c r="J3" s="13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15"/>
      <c r="I4" s="6"/>
      <c r="J4" s="13">
        <f t="shared" ref="J4:J7" si="0">SUM(C4:I4)</f>
        <v>0</v>
      </c>
    </row>
    <row r="5" spans="1:10">
      <c r="A5" s="7">
        <v>6</v>
      </c>
      <c r="B5" s="5" t="s">
        <v>22</v>
      </c>
      <c r="C5" s="12">
        <v>1</v>
      </c>
      <c r="D5" s="6"/>
      <c r="E5" s="6"/>
      <c r="F5" s="6"/>
      <c r="G5" s="6"/>
      <c r="H5" s="15"/>
      <c r="I5" s="6"/>
      <c r="J5" s="13">
        <f t="shared" si="0"/>
        <v>1</v>
      </c>
    </row>
    <row r="6" spans="1:10">
      <c r="A6" s="7">
        <v>10</v>
      </c>
      <c r="B6" s="5" t="s">
        <v>23</v>
      </c>
      <c r="C6" s="12">
        <v>1</v>
      </c>
      <c r="D6" s="6"/>
      <c r="E6" s="6"/>
      <c r="F6" s="6"/>
      <c r="G6" s="6"/>
      <c r="H6" s="15"/>
      <c r="I6" s="6"/>
      <c r="J6" s="13">
        <f t="shared" si="0"/>
        <v>1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5"/>
      <c r="I7" s="6"/>
      <c r="J7" s="13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39" t="s">
        <v>26</v>
      </c>
    </row>
    <row r="10" spans="1:10">
      <c r="A10" s="38"/>
      <c r="B10" s="38"/>
      <c r="C10" s="26" t="s">
        <v>13</v>
      </c>
      <c r="D10" s="26" t="s">
        <v>14</v>
      </c>
      <c r="E10" s="39"/>
      <c r="F10" s="38"/>
      <c r="G10" s="40"/>
      <c r="H10" s="38"/>
      <c r="I10" s="38"/>
      <c r="J10" s="39"/>
    </row>
    <row r="11" spans="1:10">
      <c r="A11" s="26">
        <v>1</v>
      </c>
      <c r="B11" s="2">
        <v>44529</v>
      </c>
      <c r="C11" s="3">
        <v>0.375</v>
      </c>
      <c r="D11" s="3">
        <v>0.375</v>
      </c>
      <c r="E11" s="33" t="s">
        <v>23</v>
      </c>
      <c r="F11" s="32" t="s">
        <v>25</v>
      </c>
      <c r="G11" s="26">
        <v>167</v>
      </c>
      <c r="H11" s="26">
        <v>160</v>
      </c>
      <c r="I11" s="8">
        <f>G11/H11</f>
        <v>1.04375</v>
      </c>
      <c r="J11" s="26">
        <v>0</v>
      </c>
    </row>
    <row r="12" spans="1:10">
      <c r="A12" s="26">
        <v>2</v>
      </c>
      <c r="B12" s="2">
        <v>44529</v>
      </c>
      <c r="C12" s="3">
        <v>0.45833333333333331</v>
      </c>
      <c r="D12" s="3">
        <v>0.47222222222222227</v>
      </c>
      <c r="E12" s="33" t="s">
        <v>22</v>
      </c>
      <c r="F12" s="32" t="s">
        <v>25</v>
      </c>
      <c r="G12" s="26">
        <v>163</v>
      </c>
      <c r="H12" s="26">
        <v>160</v>
      </c>
      <c r="I12" s="8">
        <f>G12/H12</f>
        <v>1.01875</v>
      </c>
      <c r="J12" s="32" t="s">
        <v>38</v>
      </c>
    </row>
  </sheetData>
  <mergeCells count="12"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1.11-7.11</vt:lpstr>
      <vt:lpstr>8.11-14.11</vt:lpstr>
      <vt:lpstr>15.11-21.11</vt:lpstr>
      <vt:lpstr>22.11-28.11</vt:lpstr>
      <vt:lpstr>29.11-30.11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2021-12-06T06:03:33Z</dcterms:modified>
</cp:coreProperties>
</file>