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29.06-5.07" sheetId="3" r:id="rId1"/>
    <sheet name="6.07-12.07" sheetId="4" r:id="rId2"/>
    <sheet name="13.07-19.07" sheetId="5" r:id="rId3"/>
    <sheet name="20.07-26.07" sheetId="6" r:id="rId4"/>
    <sheet name="27.07-02.08" sheetId="7" r:id="rId5"/>
  </sheets>
  <calcPr calcId="124519"/>
</workbook>
</file>

<file path=xl/calcChain.xml><?xml version="1.0" encoding="utf-8"?>
<calcChain xmlns="http://schemas.openxmlformats.org/spreadsheetml/2006/main">
  <c r="I12" i="7"/>
  <c r="I13"/>
  <c r="I14"/>
  <c r="I15"/>
  <c r="I16"/>
  <c r="I17"/>
  <c r="I11"/>
  <c r="J7"/>
  <c r="J6"/>
  <c r="J5"/>
  <c r="J4"/>
  <c r="J3"/>
  <c r="I15" i="6"/>
  <c r="I16"/>
  <c r="I17"/>
  <c r="I14"/>
  <c r="I13"/>
  <c r="I12"/>
  <c r="I11"/>
  <c r="J7"/>
  <c r="J6"/>
  <c r="J5"/>
  <c r="J4"/>
  <c r="J3"/>
  <c r="J7" i="5"/>
  <c r="J6"/>
  <c r="J5"/>
  <c r="J4"/>
  <c r="J3"/>
  <c r="J4" i="4"/>
  <c r="J5"/>
  <c r="J6"/>
  <c r="J7"/>
  <c r="J3"/>
  <c r="I14"/>
  <c r="I13"/>
  <c r="I12"/>
  <c r="I11"/>
  <c r="I20" i="3"/>
  <c r="I19"/>
  <c r="I17"/>
  <c r="I13"/>
  <c r="I14"/>
  <c r="I15"/>
  <c r="I16"/>
  <c r="I11"/>
  <c r="I12"/>
  <c r="I18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Угарный газ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<sst xmlns="http://schemas.openxmlformats.org/spreadsheetml/2006/main" count="172" uniqueCount="29">
  <si>
    <t>Тимашово</t>
  </si>
  <si>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</si>
  <si>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</si>
  <si>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</si>
  <si>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</si>
  <si>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</si>
  <si>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</si>
  <si>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</si>
  <si>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</si>
  <si>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</si>
  <si>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</si>
  <si>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</si>
  <si>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</si>
  <si>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</si>
  <si>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>Кривское</t>
  </si>
  <si>
    <t>Уваровское</t>
  </si>
  <si>
    <t>Энергетиков</t>
  </si>
  <si>
    <t xml:space="preserve">Начало </t>
  </si>
  <si>
    <t>Конец</t>
  </si>
  <si>
    <t>Пост наблюдения</t>
  </si>
  <si>
    <t>Максимальное показание</t>
  </si>
  <si>
    <t>Диоксид азота</t>
  </si>
  <si>
    <t>Время превышения</t>
  </si>
  <si>
    <t>РМ10</t>
  </si>
  <si>
    <t>№ п/п</t>
  </si>
  <si>
    <t>№ поста</t>
  </si>
  <si>
    <t>Всего превышений за неделю</t>
  </si>
  <si>
    <t>За прошедшую неделю с 13.07 по 19.07.20 превышений ПДК загрязняющих веществ не выявлено.</t>
  </si>
  <si>
    <t>СО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</si>
</sst>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A2"/>
    </sheetView>
  </sheetViews>
  <sheetFormatPr defaultRowHeight="15.75"/>
  <cols>
    <col min="1" max="1" width="7.140625" style="1" customWidth="1"/>
    <col min="2" max="2" width="13.42578125" style="1" bestFit="1" customWidth="1"/>
    <col min="3" max="9" width="15.7109375" style="1" customWidth="1"/>
    <col min="10" max="10" width="20.85546875" style="1" customWidth="1"/>
    <col min="11" max="16384" width="9.140625" style="1"/>
  </cols>
  <sheetData>
    <row r="1" spans="1:10">
      <c r="A1" s="27" t="s">
        <v>25</v>
      </c>
      <c r="B1" s="30" t="s">
        <v>13</v>
      </c>
      <c r="C1" s="5">
        <v>44011</v>
      </c>
      <c r="D1" s="5">
        <v>44012</v>
      </c>
      <c r="E1" s="5">
        <v>44013</v>
      </c>
      <c r="F1" s="5">
        <v>44014</v>
      </c>
      <c r="G1" s="5">
        <v>44015</v>
      </c>
      <c r="H1" s="5">
        <v>44016</v>
      </c>
      <c r="I1" s="5">
        <v>44017</v>
      </c>
      <c r="J1" s="26" t="s">
        <v>26</v>
      </c>
    </row>
    <row r="2" spans="1:10">
      <c r="A2" s="28"/>
      <c r="B2" s="30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26"/>
    </row>
    <row r="3" spans="1:10">
      <c r="A3" s="11">
        <v>4</v>
      </c>
      <c r="B3" s="7" t="s">
        <v>0</v>
      </c>
      <c r="C3" s="3">
        <v>2</v>
      </c>
      <c r="D3" s="8"/>
      <c r="E3" s="8"/>
      <c r="F3" s="8"/>
      <c r="G3" s="8"/>
      <c r="H3" s="8"/>
      <c r="I3" s="8"/>
      <c r="J3" s="9">
        <v>2</v>
      </c>
    </row>
    <row r="4" spans="1:10">
      <c r="A4" s="11">
        <v>5</v>
      </c>
      <c r="B4" s="7" t="s">
        <v>14</v>
      </c>
      <c r="C4" s="8"/>
      <c r="D4" s="8"/>
      <c r="E4" s="8"/>
      <c r="F4" s="8"/>
      <c r="G4" s="3">
        <v>1</v>
      </c>
      <c r="H4" s="8"/>
      <c r="I4" s="8"/>
      <c r="J4" s="9">
        <v>1</v>
      </c>
    </row>
    <row r="5" spans="1:10">
      <c r="A5" s="11">
        <v>6</v>
      </c>
      <c r="B5" s="7" t="s">
        <v>15</v>
      </c>
      <c r="C5" s="8"/>
      <c r="D5" s="3">
        <v>4</v>
      </c>
      <c r="E5" s="8"/>
      <c r="F5" s="8"/>
      <c r="G5" s="3">
        <v>2</v>
      </c>
      <c r="H5" s="8"/>
      <c r="I5" s="3">
        <v>1</v>
      </c>
      <c r="J5" s="9">
        <v>7</v>
      </c>
    </row>
    <row r="6" spans="1:10">
      <c r="A6" s="11">
        <v>14</v>
      </c>
      <c r="B6" s="7" t="s">
        <v>16</v>
      </c>
      <c r="C6" s="8"/>
      <c r="D6" s="8"/>
      <c r="E6" s="8"/>
      <c r="F6" s="8"/>
      <c r="G6" s="8"/>
      <c r="H6" s="8"/>
      <c r="I6" s="8"/>
      <c r="J6" s="9">
        <v>0</v>
      </c>
    </row>
    <row r="7" spans="1:10">
      <c r="A7" s="11">
        <v>15</v>
      </c>
      <c r="B7" s="7" t="s">
        <v>1</v>
      </c>
      <c r="C7" s="8"/>
      <c r="D7" s="8"/>
      <c r="E7" s="8"/>
      <c r="F7" s="8"/>
      <c r="G7" s="8"/>
      <c r="H7" s="8"/>
      <c r="I7" s="8"/>
      <c r="J7" s="9">
        <v>0</v>
      </c>
    </row>
    <row r="9" spans="1:10">
      <c r="A9" s="29" t="s">
        <v>24</v>
      </c>
      <c r="B9" s="29" t="s">
        <v>9</v>
      </c>
      <c r="C9" s="29" t="s">
        <v>22</v>
      </c>
      <c r="D9" s="29"/>
      <c r="E9" s="31" t="s">
        <v>19</v>
      </c>
      <c r="F9" s="29" t="s">
        <v>10</v>
      </c>
      <c r="G9" s="32" t="s">
        <v>20</v>
      </c>
      <c r="H9" s="29" t="s">
        <v>11</v>
      </c>
      <c r="I9" s="29" t="s">
        <v>12</v>
      </c>
    </row>
    <row r="10" spans="1:10">
      <c r="A10" s="29"/>
      <c r="B10" s="29"/>
      <c r="C10" s="9" t="s">
        <v>17</v>
      </c>
      <c r="D10" s="9" t="s">
        <v>18</v>
      </c>
      <c r="E10" s="31"/>
      <c r="F10" s="29"/>
      <c r="G10" s="32"/>
      <c r="H10" s="29"/>
      <c r="I10" s="29"/>
    </row>
    <row r="11" spans="1:10">
      <c r="A11" s="9">
        <v>1</v>
      </c>
      <c r="B11" s="2">
        <v>44011</v>
      </c>
      <c r="C11" s="4">
        <v>0.83333333333333337</v>
      </c>
      <c r="D11" s="4">
        <v>0.83333333333333337</v>
      </c>
      <c r="E11" s="10" t="s">
        <v>0</v>
      </c>
      <c r="F11" s="9" t="s">
        <v>23</v>
      </c>
      <c r="G11" s="10">
        <v>396</v>
      </c>
      <c r="H11" s="9">
        <v>300</v>
      </c>
      <c r="I11" s="15">
        <f t="shared" ref="I11:I17" si="0">G11/H11</f>
        <v>1.32</v>
      </c>
    </row>
    <row r="12" spans="1:10">
      <c r="A12" s="9">
        <v>2</v>
      </c>
      <c r="B12" s="2">
        <v>44011</v>
      </c>
      <c r="C12" s="4">
        <v>0.875</v>
      </c>
      <c r="D12" s="4">
        <v>0.875</v>
      </c>
      <c r="E12" s="10" t="s">
        <v>0</v>
      </c>
      <c r="F12" s="9" t="s">
        <v>23</v>
      </c>
      <c r="G12" s="10">
        <v>630</v>
      </c>
      <c r="H12" s="9">
        <v>300</v>
      </c>
      <c r="I12" s="15">
        <f t="shared" si="0"/>
        <v>2.1</v>
      </c>
    </row>
    <row r="13" spans="1:10">
      <c r="A13" s="9">
        <v>3</v>
      </c>
      <c r="B13" s="2">
        <v>44012</v>
      </c>
      <c r="C13" s="4">
        <v>0.375</v>
      </c>
      <c r="D13" s="4">
        <v>0.375</v>
      </c>
      <c r="E13" s="10" t="s">
        <v>15</v>
      </c>
      <c r="F13" s="9" t="s">
        <v>23</v>
      </c>
      <c r="G13" s="10">
        <v>414</v>
      </c>
      <c r="H13" s="9">
        <v>300</v>
      </c>
      <c r="I13" s="15">
        <f t="shared" si="0"/>
        <v>1.38</v>
      </c>
    </row>
    <row r="14" spans="1:10">
      <c r="A14" s="9">
        <v>4</v>
      </c>
      <c r="B14" s="2">
        <v>44012</v>
      </c>
      <c r="C14" s="4">
        <v>0.44444444444444442</v>
      </c>
      <c r="D14" s="4">
        <v>0.44444444444444442</v>
      </c>
      <c r="E14" s="10" t="s">
        <v>15</v>
      </c>
      <c r="F14" s="9" t="s">
        <v>23</v>
      </c>
      <c r="G14" s="10">
        <v>492</v>
      </c>
      <c r="H14" s="9">
        <v>300</v>
      </c>
      <c r="I14" s="15">
        <f t="shared" si="0"/>
        <v>1.64</v>
      </c>
    </row>
    <row r="15" spans="1:10">
      <c r="A15" s="9">
        <v>5</v>
      </c>
      <c r="B15" s="2">
        <v>44012</v>
      </c>
      <c r="C15" s="4">
        <v>0.51388888888888895</v>
      </c>
      <c r="D15" s="4">
        <v>0.51388888888888895</v>
      </c>
      <c r="E15" s="10" t="s">
        <v>15</v>
      </c>
      <c r="F15" s="9" t="s">
        <v>23</v>
      </c>
      <c r="G15" s="10">
        <v>1203</v>
      </c>
      <c r="H15" s="9">
        <v>300</v>
      </c>
      <c r="I15" s="15">
        <f t="shared" si="0"/>
        <v>4.01</v>
      </c>
    </row>
    <row r="16" spans="1:10">
      <c r="A16" s="9">
        <v>6</v>
      </c>
      <c r="B16" s="2">
        <v>44012</v>
      </c>
      <c r="C16" s="4">
        <v>0.58333333333333337</v>
      </c>
      <c r="D16" s="4">
        <v>0.58333333333333337</v>
      </c>
      <c r="E16" s="10" t="s">
        <v>15</v>
      </c>
      <c r="F16" s="9" t="s">
        <v>23</v>
      </c>
      <c r="G16" s="10">
        <v>871</v>
      </c>
      <c r="H16" s="9">
        <v>300</v>
      </c>
      <c r="I16" s="15">
        <f t="shared" si="0"/>
        <v>2.9033333333333333</v>
      </c>
    </row>
    <row r="17" spans="1:9">
      <c r="A17" s="9">
        <v>7</v>
      </c>
      <c r="B17" s="2">
        <v>44015</v>
      </c>
      <c r="C17" s="4">
        <v>8.3333333333333329E-2</v>
      </c>
      <c r="D17" s="4">
        <v>8.3333333333333329E-2</v>
      </c>
      <c r="E17" s="10" t="s">
        <v>15</v>
      </c>
      <c r="F17" s="9" t="s">
        <v>23</v>
      </c>
      <c r="G17" s="10">
        <v>712</v>
      </c>
      <c r="H17" s="9">
        <v>300</v>
      </c>
      <c r="I17" s="15">
        <f t="shared" si="0"/>
        <v>2.3733333333333335</v>
      </c>
    </row>
    <row r="18" spans="1:9">
      <c r="A18" s="9">
        <v>8</v>
      </c>
      <c r="B18" s="2">
        <v>44015</v>
      </c>
      <c r="C18" s="4">
        <v>0.93055555555555547</v>
      </c>
      <c r="D18" s="4">
        <v>2.7777777777777776E-2</v>
      </c>
      <c r="E18" s="9" t="s">
        <v>14</v>
      </c>
      <c r="F18" s="9" t="s">
        <v>21</v>
      </c>
      <c r="G18" s="9">
        <v>0.28000000000000003</v>
      </c>
      <c r="H18" s="9">
        <v>0.2</v>
      </c>
      <c r="I18" s="15">
        <f>G18/H18</f>
        <v>1.4000000000000001</v>
      </c>
    </row>
    <row r="19" spans="1:9">
      <c r="A19" s="9">
        <v>9</v>
      </c>
      <c r="B19" s="2">
        <v>44015</v>
      </c>
      <c r="C19" s="4">
        <v>0.98611111111111116</v>
      </c>
      <c r="D19" s="4">
        <v>0.98611111111111116</v>
      </c>
      <c r="E19" s="10" t="s">
        <v>15</v>
      </c>
      <c r="F19" s="9" t="s">
        <v>23</v>
      </c>
      <c r="G19" s="9">
        <v>405</v>
      </c>
      <c r="H19" s="9">
        <v>300</v>
      </c>
      <c r="I19" s="15">
        <f>G19/H19</f>
        <v>1.35</v>
      </c>
    </row>
    <row r="20" spans="1:9">
      <c r="A20" s="9">
        <v>10</v>
      </c>
      <c r="B20" s="2">
        <v>44017</v>
      </c>
      <c r="C20" s="4">
        <v>0.18055555555555555</v>
      </c>
      <c r="D20" s="4">
        <v>0.18055555555555555</v>
      </c>
      <c r="E20" s="10" t="s">
        <v>15</v>
      </c>
      <c r="F20" s="9" t="s">
        <v>23</v>
      </c>
      <c r="G20" s="9">
        <v>1008</v>
      </c>
      <c r="H20" s="9">
        <v>300</v>
      </c>
      <c r="I20" s="15">
        <f>G20/H20</f>
        <v>3.36</v>
      </c>
    </row>
  </sheetData>
  <mergeCells count="11">
    <mergeCell ref="J1:J2"/>
    <mergeCell ref="A1:A2"/>
    <mergeCell ref="A9:A10"/>
    <mergeCell ref="H9:H10"/>
    <mergeCell ref="I9:I10"/>
    <mergeCell ref="B1:B2"/>
    <mergeCell ref="C9:D9"/>
    <mergeCell ref="B9:B10"/>
    <mergeCell ref="E9:E10"/>
    <mergeCell ref="F9:F10"/>
    <mergeCell ref="G9:G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sqref="A1:XFD1048576"/>
    </sheetView>
  </sheetViews>
  <sheetFormatPr defaultRowHeight="15.75"/>
  <cols>
    <col min="1" max="1" width="7.140625" style="1" customWidth="1"/>
    <col min="2" max="2" width="13.42578125" style="1" bestFit="1" customWidth="1"/>
    <col min="3" max="9" width="15.7109375" style="1" customWidth="1"/>
    <col min="10" max="10" width="20.85546875" style="1" customWidth="1"/>
    <col min="11" max="16384" width="9.140625" style="1"/>
  </cols>
  <sheetData>
    <row r="1" spans="1:10">
      <c r="A1" s="27" t="s">
        <v>25</v>
      </c>
      <c r="B1" s="30" t="s">
        <v>13</v>
      </c>
      <c r="C1" s="5">
        <v>44018</v>
      </c>
      <c r="D1" s="5">
        <v>44019</v>
      </c>
      <c r="E1" s="5">
        <v>44020</v>
      </c>
      <c r="F1" s="5">
        <v>44021</v>
      </c>
      <c r="G1" s="5">
        <v>44022</v>
      </c>
      <c r="H1" s="5">
        <v>44023</v>
      </c>
      <c r="I1" s="5">
        <v>44024</v>
      </c>
      <c r="J1" s="26" t="s">
        <v>26</v>
      </c>
    </row>
    <row r="2" spans="1:10">
      <c r="A2" s="28"/>
      <c r="B2" s="30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26"/>
    </row>
    <row r="3" spans="1:10">
      <c r="A3" s="11">
        <v>4</v>
      </c>
      <c r="B3" s="7" t="s">
        <v>0</v>
      </c>
      <c r="C3" s="8"/>
      <c r="D3" s="8"/>
      <c r="E3" s="8"/>
      <c r="F3" s="8"/>
      <c r="G3" s="8"/>
      <c r="H3" s="8"/>
      <c r="I3" s="8"/>
      <c r="J3" s="12">
        <f>SUM(C3:I3)</f>
        <v>0</v>
      </c>
    </row>
    <row r="4" spans="1:10">
      <c r="A4" s="11">
        <v>5</v>
      </c>
      <c r="B4" s="7" t="s">
        <v>14</v>
      </c>
      <c r="C4" s="8"/>
      <c r="D4" s="8"/>
      <c r="E4" s="8"/>
      <c r="F4" s="8"/>
      <c r="G4" s="8"/>
      <c r="H4" s="8"/>
      <c r="I4" s="8"/>
      <c r="J4" s="12">
        <f t="shared" ref="J4:J7" si="0">SUM(C4:I4)</f>
        <v>0</v>
      </c>
    </row>
    <row r="5" spans="1:10">
      <c r="A5" s="11">
        <v>6</v>
      </c>
      <c r="B5" s="7" t="s">
        <v>15</v>
      </c>
      <c r="C5" s="3">
        <v>3</v>
      </c>
      <c r="D5" s="8"/>
      <c r="E5" s="8"/>
      <c r="F5" s="8"/>
      <c r="G5" s="3">
        <v>1</v>
      </c>
      <c r="H5" s="8"/>
      <c r="I5" s="8"/>
      <c r="J5" s="12">
        <f t="shared" si="0"/>
        <v>4</v>
      </c>
    </row>
    <row r="6" spans="1:10">
      <c r="A6" s="11">
        <v>14</v>
      </c>
      <c r="B6" s="7" t="s">
        <v>16</v>
      </c>
      <c r="C6" s="8"/>
      <c r="D6" s="8"/>
      <c r="E6" s="8"/>
      <c r="F6" s="8"/>
      <c r="G6" s="8"/>
      <c r="H6" s="8"/>
      <c r="I6" s="8"/>
      <c r="J6" s="12">
        <f t="shared" si="0"/>
        <v>0</v>
      </c>
    </row>
    <row r="7" spans="1:10">
      <c r="A7" s="11">
        <v>15</v>
      </c>
      <c r="B7" s="7" t="s">
        <v>1</v>
      </c>
      <c r="C7" s="8"/>
      <c r="D7" s="8"/>
      <c r="E7" s="8"/>
      <c r="F7" s="8"/>
      <c r="G7" s="8"/>
      <c r="H7" s="8"/>
      <c r="I7" s="8"/>
      <c r="J7" s="12">
        <f t="shared" si="0"/>
        <v>0</v>
      </c>
    </row>
    <row r="9" spans="1:10">
      <c r="A9" s="29" t="s">
        <v>24</v>
      </c>
      <c r="B9" s="29" t="s">
        <v>9</v>
      </c>
      <c r="C9" s="29" t="s">
        <v>22</v>
      </c>
      <c r="D9" s="29"/>
      <c r="E9" s="31" t="s">
        <v>19</v>
      </c>
      <c r="F9" s="29" t="s">
        <v>10</v>
      </c>
      <c r="G9" s="32" t="s">
        <v>20</v>
      </c>
      <c r="H9" s="29" t="s">
        <v>11</v>
      </c>
      <c r="I9" s="29" t="s">
        <v>12</v>
      </c>
    </row>
    <row r="10" spans="1:10">
      <c r="A10" s="29"/>
      <c r="B10" s="29"/>
      <c r="C10" s="12" t="s">
        <v>17</v>
      </c>
      <c r="D10" s="12" t="s">
        <v>18</v>
      </c>
      <c r="E10" s="31"/>
      <c r="F10" s="29"/>
      <c r="G10" s="32"/>
      <c r="H10" s="29"/>
      <c r="I10" s="29"/>
    </row>
    <row r="11" spans="1:10">
      <c r="A11" s="12">
        <v>1</v>
      </c>
      <c r="B11" s="2">
        <v>44018</v>
      </c>
      <c r="C11" s="4">
        <v>0.1388888888888889</v>
      </c>
      <c r="D11" s="4">
        <v>0.1388888888888889</v>
      </c>
      <c r="E11" s="14" t="s">
        <v>15</v>
      </c>
      <c r="F11" s="12" t="s">
        <v>23</v>
      </c>
      <c r="G11" s="14">
        <v>480</v>
      </c>
      <c r="H11" s="12">
        <v>300</v>
      </c>
      <c r="I11" s="15">
        <f t="shared" ref="I11:I14" si="1">G11/H11</f>
        <v>1.6</v>
      </c>
    </row>
    <row r="12" spans="1:10">
      <c r="A12" s="12">
        <v>2</v>
      </c>
      <c r="B12" s="2">
        <v>44018</v>
      </c>
      <c r="C12" s="4">
        <v>0.58333333333333337</v>
      </c>
      <c r="D12" s="4">
        <v>0.58333333333333337</v>
      </c>
      <c r="E12" s="14" t="s">
        <v>15</v>
      </c>
      <c r="F12" s="12" t="s">
        <v>23</v>
      </c>
      <c r="G12" s="14">
        <v>560</v>
      </c>
      <c r="H12" s="12">
        <v>300</v>
      </c>
      <c r="I12" s="15">
        <f t="shared" si="1"/>
        <v>1.8666666666666667</v>
      </c>
    </row>
    <row r="13" spans="1:10">
      <c r="A13" s="12">
        <v>3</v>
      </c>
      <c r="B13" s="2">
        <v>44018</v>
      </c>
      <c r="C13" s="4">
        <v>0.69444444444444453</v>
      </c>
      <c r="D13" s="4">
        <v>0.69444444444444453</v>
      </c>
      <c r="E13" s="14" t="s">
        <v>15</v>
      </c>
      <c r="F13" s="12" t="s">
        <v>23</v>
      </c>
      <c r="G13" s="14">
        <v>355</v>
      </c>
      <c r="H13" s="12">
        <v>300</v>
      </c>
      <c r="I13" s="15">
        <f t="shared" si="1"/>
        <v>1.1833333333333333</v>
      </c>
    </row>
    <row r="14" spans="1:10">
      <c r="A14" s="12">
        <v>4</v>
      </c>
      <c r="B14" s="2">
        <v>44022</v>
      </c>
      <c r="C14" s="4">
        <v>0.86111111111111116</v>
      </c>
      <c r="D14" s="4">
        <v>0.86111111111111116</v>
      </c>
      <c r="E14" s="14" t="s">
        <v>15</v>
      </c>
      <c r="F14" s="12" t="s">
        <v>23</v>
      </c>
      <c r="G14" s="14">
        <v>307</v>
      </c>
      <c r="H14" s="12">
        <v>300</v>
      </c>
      <c r="I14" s="15">
        <f t="shared" si="1"/>
        <v>1.0233333333333334</v>
      </c>
    </row>
  </sheetData>
  <mergeCells count="11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G20" sqref="G20"/>
    </sheetView>
  </sheetViews>
  <sheetFormatPr defaultRowHeight="15.75"/>
  <cols>
    <col min="1" max="1" width="7.140625" style="1" customWidth="1"/>
    <col min="2" max="2" width="13.42578125" style="1" bestFit="1" customWidth="1"/>
    <col min="3" max="9" width="15.7109375" style="1" customWidth="1"/>
    <col min="10" max="10" width="20.85546875" style="1" customWidth="1"/>
    <col min="11" max="16384" width="9.140625" style="1"/>
  </cols>
  <sheetData>
    <row r="1" spans="1:10">
      <c r="A1" s="27" t="s">
        <v>25</v>
      </c>
      <c r="B1" s="30" t="s">
        <v>13</v>
      </c>
      <c r="C1" s="5">
        <v>44025</v>
      </c>
      <c r="D1" s="5">
        <v>44026</v>
      </c>
      <c r="E1" s="5">
        <v>44027</v>
      </c>
      <c r="F1" s="5">
        <v>44028</v>
      </c>
      <c r="G1" s="5">
        <v>44029</v>
      </c>
      <c r="H1" s="5">
        <v>44030</v>
      </c>
      <c r="I1" s="5">
        <v>44031</v>
      </c>
      <c r="J1" s="26" t="s">
        <v>26</v>
      </c>
    </row>
    <row r="2" spans="1:10">
      <c r="A2" s="28"/>
      <c r="B2" s="30"/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26"/>
    </row>
    <row r="3" spans="1:10">
      <c r="A3" s="11">
        <v>4</v>
      </c>
      <c r="B3" s="7" t="s">
        <v>0</v>
      </c>
      <c r="C3" s="8"/>
      <c r="D3" s="8"/>
      <c r="E3" s="8"/>
      <c r="F3" s="8"/>
      <c r="G3" s="8"/>
      <c r="H3" s="8"/>
      <c r="I3" s="8"/>
      <c r="J3" s="16">
        <f>SUM(C3:I3)</f>
        <v>0</v>
      </c>
    </row>
    <row r="4" spans="1:10">
      <c r="A4" s="11">
        <v>5</v>
      </c>
      <c r="B4" s="7" t="s">
        <v>14</v>
      </c>
      <c r="C4" s="8"/>
      <c r="D4" s="8"/>
      <c r="E4" s="8"/>
      <c r="F4" s="8"/>
      <c r="G4" s="8"/>
      <c r="H4" s="8"/>
      <c r="I4" s="8"/>
      <c r="J4" s="16">
        <f t="shared" ref="J4:J7" si="0">SUM(C4:I4)</f>
        <v>0</v>
      </c>
    </row>
    <row r="5" spans="1:10">
      <c r="A5" s="11">
        <v>6</v>
      </c>
      <c r="B5" s="7" t="s">
        <v>15</v>
      </c>
      <c r="C5" s="8"/>
      <c r="D5" s="8"/>
      <c r="E5" s="8"/>
      <c r="F5" s="8"/>
      <c r="G5" s="8"/>
      <c r="H5" s="8"/>
      <c r="I5" s="8"/>
      <c r="J5" s="16">
        <f t="shared" si="0"/>
        <v>0</v>
      </c>
    </row>
    <row r="6" spans="1:10">
      <c r="A6" s="11">
        <v>14</v>
      </c>
      <c r="B6" s="7" t="s">
        <v>16</v>
      </c>
      <c r="C6" s="8"/>
      <c r="D6" s="8"/>
      <c r="E6" s="8"/>
      <c r="F6" s="8"/>
      <c r="G6" s="8"/>
      <c r="H6" s="8"/>
      <c r="I6" s="8"/>
      <c r="J6" s="16">
        <f t="shared" si="0"/>
        <v>0</v>
      </c>
    </row>
    <row r="7" spans="1:10">
      <c r="A7" s="11">
        <v>15</v>
      </c>
      <c r="B7" s="7" t="s">
        <v>1</v>
      </c>
      <c r="C7" s="8"/>
      <c r="D7" s="8"/>
      <c r="E7" s="8"/>
      <c r="F7" s="8"/>
      <c r="G7" s="8"/>
      <c r="H7" s="8"/>
      <c r="I7" s="8"/>
      <c r="J7" s="16">
        <f t="shared" si="0"/>
        <v>0</v>
      </c>
    </row>
    <row r="9" spans="1:10">
      <c r="A9" s="33" t="s">
        <v>27</v>
      </c>
      <c r="B9" s="33"/>
      <c r="C9" s="33"/>
      <c r="D9" s="33"/>
      <c r="E9" s="33"/>
      <c r="F9" s="33"/>
      <c r="G9" s="33"/>
      <c r="H9" s="33"/>
      <c r="I9" s="33"/>
      <c r="J9" s="33"/>
    </row>
  </sheetData>
  <mergeCells count="4">
    <mergeCell ref="A9:J9"/>
    <mergeCell ref="A1:A2"/>
    <mergeCell ref="B1:B2"/>
    <mergeCell ref="J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.75"/>
  <cols>
    <col min="1" max="1" width="7.140625" style="21" customWidth="1"/>
    <col min="2" max="2" width="13.42578125" style="21" bestFit="1" customWidth="1"/>
    <col min="3" max="9" width="15.7109375" style="21" customWidth="1"/>
    <col min="10" max="10" width="20.85546875" style="21" customWidth="1"/>
    <col min="11" max="16384" width="9.140625" style="21"/>
  </cols>
  <sheetData>
    <row r="1" spans="1:10">
      <c r="A1" s="27" t="s">
        <v>25</v>
      </c>
      <c r="B1" s="30" t="s">
        <v>13</v>
      </c>
      <c r="C1" s="5">
        <v>44032</v>
      </c>
      <c r="D1" s="5">
        <v>44033</v>
      </c>
      <c r="E1" s="5">
        <v>44034</v>
      </c>
      <c r="F1" s="5">
        <v>44035</v>
      </c>
      <c r="G1" s="5">
        <v>44036</v>
      </c>
      <c r="H1" s="5">
        <v>44037</v>
      </c>
      <c r="I1" s="5">
        <v>44038</v>
      </c>
      <c r="J1" s="26" t="s">
        <v>26</v>
      </c>
    </row>
    <row r="2" spans="1:10">
      <c r="A2" s="28"/>
      <c r="B2" s="30"/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6"/>
    </row>
    <row r="3" spans="1:10">
      <c r="A3" s="11">
        <v>4</v>
      </c>
      <c r="B3" s="7" t="s">
        <v>0</v>
      </c>
      <c r="C3" s="8"/>
      <c r="D3" s="8"/>
      <c r="E3" s="8"/>
      <c r="F3" s="8"/>
      <c r="G3" s="8"/>
      <c r="H3" s="8"/>
      <c r="I3" s="8"/>
      <c r="J3" s="18">
        <f>SUM(C3:I3)</f>
        <v>0</v>
      </c>
    </row>
    <row r="4" spans="1:10">
      <c r="A4" s="11">
        <v>5</v>
      </c>
      <c r="B4" s="7" t="s">
        <v>14</v>
      </c>
      <c r="C4" s="8"/>
      <c r="D4" s="8"/>
      <c r="E4" s="8"/>
      <c r="F4" s="8"/>
      <c r="G4" s="8"/>
      <c r="H4" s="8"/>
      <c r="I4" s="8"/>
      <c r="J4" s="18">
        <f t="shared" ref="J4:J7" si="0">SUM(C4:I4)</f>
        <v>0</v>
      </c>
    </row>
    <row r="5" spans="1:10">
      <c r="A5" s="11">
        <v>6</v>
      </c>
      <c r="B5" s="7" t="s">
        <v>15</v>
      </c>
      <c r="C5" s="8"/>
      <c r="D5" s="8"/>
      <c r="E5" s="8"/>
      <c r="F5" s="3">
        <v>2</v>
      </c>
      <c r="G5" s="3">
        <v>1</v>
      </c>
      <c r="H5" s="3">
        <v>2</v>
      </c>
      <c r="I5" s="3">
        <v>2</v>
      </c>
      <c r="J5" s="18">
        <f t="shared" si="0"/>
        <v>7</v>
      </c>
    </row>
    <row r="6" spans="1:10">
      <c r="A6" s="11">
        <v>14</v>
      </c>
      <c r="B6" s="7" t="s">
        <v>16</v>
      </c>
      <c r="C6" s="8"/>
      <c r="D6" s="8"/>
      <c r="E6" s="8"/>
      <c r="F6" s="8"/>
      <c r="G6" s="8"/>
      <c r="H6" s="8"/>
      <c r="I6" s="8"/>
      <c r="J6" s="18">
        <f t="shared" si="0"/>
        <v>0</v>
      </c>
    </row>
    <row r="7" spans="1:10">
      <c r="A7" s="11">
        <v>15</v>
      </c>
      <c r="B7" s="7" t="s">
        <v>1</v>
      </c>
      <c r="C7" s="8"/>
      <c r="D7" s="8"/>
      <c r="E7" s="8"/>
      <c r="F7" s="8"/>
      <c r="G7" s="8"/>
      <c r="H7" s="8"/>
      <c r="I7" s="8"/>
      <c r="J7" s="18">
        <f t="shared" si="0"/>
        <v>0</v>
      </c>
    </row>
    <row r="9" spans="1:10">
      <c r="A9" s="29" t="s">
        <v>24</v>
      </c>
      <c r="B9" s="29" t="s">
        <v>9</v>
      </c>
      <c r="C9" s="29" t="s">
        <v>22</v>
      </c>
      <c r="D9" s="29"/>
      <c r="E9" s="31" t="s">
        <v>19</v>
      </c>
      <c r="F9" s="29" t="s">
        <v>10</v>
      </c>
      <c r="G9" s="32" t="s">
        <v>20</v>
      </c>
      <c r="H9" s="29" t="s">
        <v>11</v>
      </c>
      <c r="I9" s="29" t="s">
        <v>12</v>
      </c>
    </row>
    <row r="10" spans="1:10">
      <c r="A10" s="29"/>
      <c r="B10" s="29"/>
      <c r="C10" s="18" t="s">
        <v>17</v>
      </c>
      <c r="D10" s="18" t="s">
        <v>18</v>
      </c>
      <c r="E10" s="31"/>
      <c r="F10" s="29"/>
      <c r="G10" s="32"/>
      <c r="H10" s="29"/>
      <c r="I10" s="29"/>
    </row>
    <row r="11" spans="1:10">
      <c r="A11" s="18">
        <v>1</v>
      </c>
      <c r="B11" s="2">
        <v>44035</v>
      </c>
      <c r="C11" s="4">
        <v>0.72222222222222221</v>
      </c>
      <c r="D11" s="4">
        <v>0.72222222222222221</v>
      </c>
      <c r="E11" s="20" t="s">
        <v>15</v>
      </c>
      <c r="F11" s="18" t="s">
        <v>23</v>
      </c>
      <c r="G11" s="20">
        <v>326</v>
      </c>
      <c r="H11" s="18">
        <v>300</v>
      </c>
      <c r="I11" s="15">
        <f t="shared" ref="I11:I14" si="1">G11/H11</f>
        <v>1.0866666666666667</v>
      </c>
    </row>
    <row r="12" spans="1:10">
      <c r="A12" s="18">
        <v>2</v>
      </c>
      <c r="B12" s="2">
        <v>44035</v>
      </c>
      <c r="C12" s="4">
        <v>0.84722222222222221</v>
      </c>
      <c r="D12" s="4">
        <v>0.84722222222222221</v>
      </c>
      <c r="E12" s="20" t="s">
        <v>15</v>
      </c>
      <c r="F12" s="18" t="s">
        <v>23</v>
      </c>
      <c r="G12" s="20">
        <v>844</v>
      </c>
      <c r="H12" s="18">
        <v>300</v>
      </c>
      <c r="I12" s="15">
        <f t="shared" si="1"/>
        <v>2.8133333333333335</v>
      </c>
    </row>
    <row r="13" spans="1:10">
      <c r="A13" s="18">
        <v>3</v>
      </c>
      <c r="B13" s="2">
        <v>44036</v>
      </c>
      <c r="C13" s="4">
        <v>0.66666666666666663</v>
      </c>
      <c r="D13" s="4">
        <v>0.66666666666666663</v>
      </c>
      <c r="E13" s="20" t="s">
        <v>15</v>
      </c>
      <c r="F13" s="18" t="s">
        <v>23</v>
      </c>
      <c r="G13" s="20">
        <v>337</v>
      </c>
      <c r="H13" s="18">
        <v>300</v>
      </c>
      <c r="I13" s="15">
        <f t="shared" si="1"/>
        <v>1.1233333333333333</v>
      </c>
    </row>
    <row r="14" spans="1:10">
      <c r="A14" s="18">
        <v>4</v>
      </c>
      <c r="B14" s="2">
        <v>44037</v>
      </c>
      <c r="C14" s="4">
        <v>0.43055555555555558</v>
      </c>
      <c r="D14" s="4">
        <v>0.43055555555555558</v>
      </c>
      <c r="E14" s="20" t="s">
        <v>15</v>
      </c>
      <c r="F14" s="18" t="s">
        <v>23</v>
      </c>
      <c r="G14" s="20">
        <v>350</v>
      </c>
      <c r="H14" s="18">
        <v>300</v>
      </c>
      <c r="I14" s="15">
        <f t="shared" si="1"/>
        <v>1.1666666666666667</v>
      </c>
    </row>
    <row r="15" spans="1:10">
      <c r="A15" s="18">
        <v>5</v>
      </c>
      <c r="B15" s="2">
        <v>44037</v>
      </c>
      <c r="C15" s="4">
        <v>0.84722222222222221</v>
      </c>
      <c r="D15" s="4">
        <v>0.84722222222222221</v>
      </c>
      <c r="E15" s="20" t="s">
        <v>15</v>
      </c>
      <c r="F15" s="18" t="s">
        <v>23</v>
      </c>
      <c r="G15" s="20">
        <v>1022</v>
      </c>
      <c r="H15" s="18">
        <v>300</v>
      </c>
      <c r="I15" s="15">
        <f t="shared" ref="I15:I17" si="2">G15/H15</f>
        <v>3.4066666666666667</v>
      </c>
    </row>
    <row r="16" spans="1:10">
      <c r="A16" s="18">
        <v>6</v>
      </c>
      <c r="B16" s="2">
        <v>44038</v>
      </c>
      <c r="C16" s="4">
        <v>0.79166666666666663</v>
      </c>
      <c r="D16" s="4">
        <v>0.79166666666666663</v>
      </c>
      <c r="E16" s="20" t="s">
        <v>15</v>
      </c>
      <c r="F16" s="18" t="s">
        <v>23</v>
      </c>
      <c r="G16" s="20">
        <v>664</v>
      </c>
      <c r="H16" s="18">
        <v>300</v>
      </c>
      <c r="I16" s="15">
        <f t="shared" si="2"/>
        <v>2.2133333333333334</v>
      </c>
    </row>
    <row r="17" spans="1:9">
      <c r="A17" s="18">
        <v>7</v>
      </c>
      <c r="B17" s="2">
        <v>44038</v>
      </c>
      <c r="C17" s="4">
        <v>0.86111111111111116</v>
      </c>
      <c r="D17" s="4">
        <v>0.86111111111111116</v>
      </c>
      <c r="E17" s="20" t="s">
        <v>15</v>
      </c>
      <c r="F17" s="18" t="s">
        <v>23</v>
      </c>
      <c r="G17" s="20">
        <v>337</v>
      </c>
      <c r="H17" s="18">
        <v>300</v>
      </c>
      <c r="I17" s="15">
        <f t="shared" si="2"/>
        <v>1.1233333333333333</v>
      </c>
    </row>
  </sheetData>
  <mergeCells count="11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23" sqref="K23"/>
    </sheetView>
  </sheetViews>
  <sheetFormatPr defaultRowHeight="15.75"/>
  <cols>
    <col min="1" max="1" width="7.140625" style="25" customWidth="1"/>
    <col min="2" max="2" width="13.42578125" style="25" bestFit="1" customWidth="1"/>
    <col min="3" max="9" width="15.7109375" style="25" customWidth="1"/>
    <col min="10" max="10" width="20.85546875" style="25" customWidth="1"/>
    <col min="11" max="16384" width="9.140625" style="25"/>
  </cols>
  <sheetData>
    <row r="1" spans="1:10">
      <c r="A1" s="27" t="s">
        <v>25</v>
      </c>
      <c r="B1" s="30" t="s">
        <v>13</v>
      </c>
      <c r="C1" s="5">
        <v>44039</v>
      </c>
      <c r="D1" s="5">
        <v>44040</v>
      </c>
      <c r="E1" s="5">
        <v>44041</v>
      </c>
      <c r="F1" s="5">
        <v>44042</v>
      </c>
      <c r="G1" s="5">
        <v>44043</v>
      </c>
      <c r="H1" s="5">
        <v>44044</v>
      </c>
      <c r="I1" s="5">
        <v>44045</v>
      </c>
      <c r="J1" s="26" t="s">
        <v>26</v>
      </c>
    </row>
    <row r="2" spans="1:10">
      <c r="A2" s="28"/>
      <c r="B2" s="30"/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6"/>
    </row>
    <row r="3" spans="1:10">
      <c r="A3" s="11">
        <v>4</v>
      </c>
      <c r="B3" s="7" t="s">
        <v>0</v>
      </c>
      <c r="C3" s="8"/>
      <c r="D3" s="8"/>
      <c r="E3" s="8"/>
      <c r="F3" s="8"/>
      <c r="G3" s="8"/>
      <c r="H3" s="8"/>
      <c r="I3" s="8"/>
      <c r="J3" s="22">
        <f>SUM(C3:I3)</f>
        <v>0</v>
      </c>
    </row>
    <row r="4" spans="1:10">
      <c r="A4" s="11">
        <v>5</v>
      </c>
      <c r="B4" s="7" t="s">
        <v>14</v>
      </c>
      <c r="C4" s="8"/>
      <c r="D4" s="8"/>
      <c r="E4" s="8"/>
      <c r="F4" s="8"/>
      <c r="G4" s="8"/>
      <c r="H4" s="8"/>
      <c r="I4" s="8"/>
      <c r="J4" s="22">
        <f t="shared" ref="J4:J7" si="0">SUM(C4:I4)</f>
        <v>0</v>
      </c>
    </row>
    <row r="5" spans="1:10">
      <c r="A5" s="11">
        <v>6</v>
      </c>
      <c r="B5" s="7" t="s">
        <v>15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8"/>
      <c r="J5" s="22">
        <f t="shared" si="0"/>
        <v>6</v>
      </c>
    </row>
    <row r="6" spans="1:10">
      <c r="A6" s="11">
        <v>14</v>
      </c>
      <c r="B6" s="7" t="s">
        <v>16</v>
      </c>
      <c r="C6" s="3">
        <v>1</v>
      </c>
      <c r="D6" s="8"/>
      <c r="E6" s="8"/>
      <c r="F6" s="8"/>
      <c r="G6" s="8"/>
      <c r="H6" s="8"/>
      <c r="I6" s="8"/>
      <c r="J6" s="22">
        <f t="shared" si="0"/>
        <v>1</v>
      </c>
    </row>
    <row r="7" spans="1:10">
      <c r="A7" s="11">
        <v>15</v>
      </c>
      <c r="B7" s="7" t="s">
        <v>1</v>
      </c>
      <c r="C7" s="8"/>
      <c r="D7" s="8"/>
      <c r="E7" s="8"/>
      <c r="F7" s="8"/>
      <c r="G7" s="8"/>
      <c r="H7" s="8"/>
      <c r="I7" s="8"/>
      <c r="J7" s="22">
        <f t="shared" si="0"/>
        <v>0</v>
      </c>
    </row>
    <row r="9" spans="1:10">
      <c r="A9" s="29" t="s">
        <v>24</v>
      </c>
      <c r="B9" s="29" t="s">
        <v>9</v>
      </c>
      <c r="C9" s="29" t="s">
        <v>22</v>
      </c>
      <c r="D9" s="29"/>
      <c r="E9" s="31" t="s">
        <v>19</v>
      </c>
      <c r="F9" s="29" t="s">
        <v>10</v>
      </c>
      <c r="G9" s="32" t="s">
        <v>20</v>
      </c>
      <c r="H9" s="29" t="s">
        <v>11</v>
      </c>
      <c r="I9" s="29" t="s">
        <v>12</v>
      </c>
    </row>
    <row r="10" spans="1:10">
      <c r="A10" s="29"/>
      <c r="B10" s="29"/>
      <c r="C10" s="22" t="s">
        <v>17</v>
      </c>
      <c r="D10" s="22" t="s">
        <v>18</v>
      </c>
      <c r="E10" s="31"/>
      <c r="F10" s="29"/>
      <c r="G10" s="32"/>
      <c r="H10" s="29"/>
      <c r="I10" s="29"/>
    </row>
    <row r="11" spans="1:10">
      <c r="A11" s="22">
        <v>1</v>
      </c>
      <c r="B11" s="2">
        <v>44039</v>
      </c>
      <c r="C11" s="4">
        <v>0.77777777777777779</v>
      </c>
      <c r="D11" s="4">
        <v>0.77777777777777779</v>
      </c>
      <c r="E11" s="24" t="s">
        <v>15</v>
      </c>
      <c r="F11" s="22" t="s">
        <v>23</v>
      </c>
      <c r="G11" s="24">
        <v>420</v>
      </c>
      <c r="H11" s="22">
        <v>300</v>
      </c>
      <c r="I11" s="15">
        <f>G11/H11</f>
        <v>1.4</v>
      </c>
    </row>
    <row r="12" spans="1:10">
      <c r="A12" s="22">
        <v>2</v>
      </c>
      <c r="B12" s="2">
        <v>44039</v>
      </c>
      <c r="C12" s="4">
        <v>0.91666666666666663</v>
      </c>
      <c r="D12" s="4">
        <v>0.91666666666666663</v>
      </c>
      <c r="E12" s="24" t="s">
        <v>16</v>
      </c>
      <c r="F12" s="22" t="s">
        <v>28</v>
      </c>
      <c r="G12" s="24">
        <v>10.6</v>
      </c>
      <c r="H12" s="22">
        <v>5</v>
      </c>
      <c r="I12" s="15">
        <f t="shared" ref="I12:I17" si="1">G12/H12</f>
        <v>2.12</v>
      </c>
    </row>
    <row r="13" spans="1:10">
      <c r="A13" s="22">
        <v>3</v>
      </c>
      <c r="B13" s="2">
        <v>44040</v>
      </c>
      <c r="C13" s="4">
        <v>0.80555555555555547</v>
      </c>
      <c r="D13" s="4">
        <v>0.875</v>
      </c>
      <c r="E13" s="24" t="s">
        <v>15</v>
      </c>
      <c r="F13" s="22" t="s">
        <v>23</v>
      </c>
      <c r="G13" s="24">
        <v>1654</v>
      </c>
      <c r="H13" s="22">
        <v>300</v>
      </c>
      <c r="I13" s="15">
        <f t="shared" si="1"/>
        <v>5.5133333333333336</v>
      </c>
    </row>
    <row r="14" spans="1:10">
      <c r="A14" s="22">
        <v>4</v>
      </c>
      <c r="B14" s="2">
        <v>44041</v>
      </c>
      <c r="C14" s="4">
        <v>0.81944444444444453</v>
      </c>
      <c r="D14" s="4">
        <v>0.84722222222222221</v>
      </c>
      <c r="E14" s="24" t="s">
        <v>15</v>
      </c>
      <c r="F14" s="22" t="s">
        <v>23</v>
      </c>
      <c r="G14" s="24">
        <v>758</v>
      </c>
      <c r="H14" s="22">
        <v>300</v>
      </c>
      <c r="I14" s="15">
        <f t="shared" si="1"/>
        <v>2.5266666666666668</v>
      </c>
    </row>
    <row r="15" spans="1:10">
      <c r="A15" s="22">
        <v>5</v>
      </c>
      <c r="B15" s="2">
        <v>44042</v>
      </c>
      <c r="C15" s="4">
        <v>0.77777777777777779</v>
      </c>
      <c r="D15" s="4">
        <v>0.77777777777777779</v>
      </c>
      <c r="E15" s="24" t="s">
        <v>15</v>
      </c>
      <c r="F15" s="22" t="s">
        <v>23</v>
      </c>
      <c r="G15" s="24">
        <v>1079</v>
      </c>
      <c r="H15" s="22">
        <v>300</v>
      </c>
      <c r="I15" s="15">
        <f t="shared" si="1"/>
        <v>3.5966666666666667</v>
      </c>
    </row>
    <row r="16" spans="1:10">
      <c r="A16" s="22">
        <v>6</v>
      </c>
      <c r="B16" s="2">
        <v>44043</v>
      </c>
      <c r="C16" s="4">
        <v>0.65277777777777779</v>
      </c>
      <c r="D16" s="4">
        <v>0.65277777777777779</v>
      </c>
      <c r="E16" s="24" t="s">
        <v>15</v>
      </c>
      <c r="F16" s="22" t="s">
        <v>23</v>
      </c>
      <c r="G16" s="24">
        <v>712</v>
      </c>
      <c r="H16" s="22">
        <v>300</v>
      </c>
      <c r="I16" s="15">
        <f t="shared" si="1"/>
        <v>2.3733333333333335</v>
      </c>
    </row>
    <row r="17" spans="1:9">
      <c r="A17" s="22">
        <v>7</v>
      </c>
      <c r="B17" s="2">
        <v>44044</v>
      </c>
      <c r="C17" s="4">
        <v>0.45833333333333331</v>
      </c>
      <c r="D17" s="4">
        <v>0.45833333333333331</v>
      </c>
      <c r="E17" s="24" t="s">
        <v>15</v>
      </c>
      <c r="F17" s="22" t="s">
        <v>23</v>
      </c>
      <c r="G17" s="24">
        <v>426</v>
      </c>
      <c r="H17" s="22">
        <v>300</v>
      </c>
      <c r="I17" s="15">
        <f t="shared" si="1"/>
        <v>1.42</v>
      </c>
    </row>
  </sheetData>
  <mergeCells count="11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29.06-5.07</vt:lpstr>
      <vt:lpstr>6.07-12.07</vt:lpstr>
      <vt:lpstr>13.07-19.07</vt:lpstr>
      <vt:lpstr>20.07-26.07</vt:lpstr>
      <vt:lpstr>27.07-02.08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2020-08-03T06:08:12Z</dcterms:modified>
</cp:coreProperties>
</file>